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" windowWidth="12520" windowHeight="9110" tabRatio="919" activeTab="0"/>
  </bookViews>
  <sheets>
    <sheet name="106.03.14院課程通過" sheetId="1" r:id="rId1"/>
  </sheets>
  <definedNames>
    <definedName name="_xlnm.Print_Titles" localSheetId="0">'106.03.14院課程通過'!$38:$40</definedName>
  </definedNames>
  <calcPr fullCalcOnLoad="1"/>
</workbook>
</file>

<file path=xl/sharedStrings.xml><?xml version="1.0" encoding="utf-8"?>
<sst xmlns="http://schemas.openxmlformats.org/spreadsheetml/2006/main" count="298" uniqueCount="169">
  <si>
    <t>微波電路</t>
  </si>
  <si>
    <t>微波電路實習</t>
  </si>
  <si>
    <t>數位信號處理</t>
  </si>
  <si>
    <t>數值分析</t>
  </si>
  <si>
    <t>複變函數</t>
  </si>
  <si>
    <t>切換式電源供應器</t>
  </si>
  <si>
    <t>無線通訊系統</t>
  </si>
  <si>
    <t>電子產品檢驗量測實務</t>
  </si>
  <si>
    <t>下學期</t>
  </si>
  <si>
    <t>上學期</t>
  </si>
  <si>
    <t>學分</t>
  </si>
  <si>
    <t>時數</t>
  </si>
  <si>
    <t>＊</t>
  </si>
  <si>
    <t>合計</t>
  </si>
  <si>
    <r>
      <t>第一學年</t>
    </r>
    <r>
      <rPr>
        <sz val="9"/>
        <rFont val="Times New Roman"/>
        <family val="1"/>
      </rPr>
      <t xml:space="preserve"> </t>
    </r>
  </si>
  <si>
    <r>
      <t>第二學年</t>
    </r>
    <r>
      <rPr>
        <sz val="9"/>
        <rFont val="Times New Roman"/>
        <family val="1"/>
      </rPr>
      <t xml:space="preserve"> </t>
    </r>
  </si>
  <si>
    <r>
      <t>第三學年</t>
    </r>
    <r>
      <rPr>
        <sz val="8"/>
        <rFont val="Times New Roman"/>
        <family val="1"/>
      </rPr>
      <t xml:space="preserve"> </t>
    </r>
  </si>
  <si>
    <r>
      <t>第四學年</t>
    </r>
    <r>
      <rPr>
        <sz val="9"/>
        <rFont val="Times New Roman"/>
        <family val="1"/>
      </rPr>
      <t xml:space="preserve"> </t>
    </r>
  </si>
  <si>
    <r>
      <t>科目名稱</t>
    </r>
    <r>
      <rPr>
        <sz val="9"/>
        <rFont val="Times New Roman"/>
        <family val="1"/>
      </rPr>
      <t xml:space="preserve"> </t>
    </r>
  </si>
  <si>
    <r>
      <t>上學期</t>
    </r>
    <r>
      <rPr>
        <sz val="9"/>
        <rFont val="Times New Roman"/>
        <family val="1"/>
      </rPr>
      <t xml:space="preserve"> </t>
    </r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</si>
  <si>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</si>
  <si>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r>
      <t>人文藝術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</si>
  <si>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人文藝術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</si>
  <si>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人文藝術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</si>
  <si>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r>
      <t>社會科學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</si>
  <si>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社會科學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</si>
  <si>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社會科學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</si>
  <si>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r>
      <t>自然科學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</si>
  <si>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4.</t>
    </r>
    <r>
      <rPr>
        <sz val="10"/>
        <rFont val="標楷體"/>
        <family val="4"/>
      </rPr>
      <t>體育課程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大一為必修</t>
    </r>
    <r>
      <rPr>
        <sz val="10"/>
        <rFont val="Times New Roman"/>
        <family val="1"/>
      </rPr>
      <t>(2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，大二．三．四得選修，最多承認畢業學分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學分。</t>
    </r>
  </si>
  <si>
    <r>
      <t>5.</t>
    </r>
    <r>
      <rPr>
        <sz val="10"/>
        <rFont val="標楷體"/>
        <family val="4"/>
      </rPr>
      <t>服務教育為一下至四上，任選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學期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每學期服務需滿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小時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</si>
  <si>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r>
      <t>6.</t>
    </r>
    <r>
      <rPr>
        <sz val="10"/>
        <rFont val="標楷體"/>
        <family val="4"/>
      </rPr>
      <t>本校日間部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學年度起大學部入學新生除聽障者外，均須通過全民英檢初級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或相當於</t>
    </r>
    <r>
      <rPr>
        <sz val="10"/>
        <rFont val="Times New Roman"/>
        <family val="1"/>
      </rPr>
      <t>TOEIC</t>
    </r>
    <r>
      <rPr>
        <sz val="10"/>
        <rFont val="標楷體"/>
        <family val="4"/>
      </rPr>
      <t>測驗</t>
    </r>
    <r>
      <rPr>
        <sz val="10"/>
        <rFont val="Times New Roman"/>
        <family val="1"/>
      </rPr>
      <t>350</t>
    </r>
    <r>
      <rPr>
        <sz val="10"/>
        <rFont val="標楷體"/>
        <family val="4"/>
      </rPr>
      <t>分以上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始得畢業。</t>
    </r>
  </si>
  <si>
    <r>
      <t>7.</t>
    </r>
    <r>
      <rPr>
        <sz val="10"/>
        <rFont val="標楷體"/>
        <family val="4"/>
      </rPr>
      <t>本系自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學年度起，入學新生須於在學期間取得系認可之證照至少乙張始得畢業。</t>
    </r>
  </si>
  <si>
    <t>科目類別</t>
  </si>
  <si>
    <t>學</t>
  </si>
  <si>
    <t>分</t>
  </si>
  <si>
    <t>數</t>
  </si>
  <si>
    <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</t>
    </r>
  </si>
  <si>
    <t>國文</t>
  </si>
  <si>
    <t>英文（一）</t>
  </si>
  <si>
    <t>英文（二）</t>
  </si>
  <si>
    <t>體育</t>
  </si>
  <si>
    <t>2~4</t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</si>
  <si>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</si>
  <si>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t>全民國防教育軍事訓練</t>
  </si>
  <si>
    <r>
      <t>﹙</t>
    </r>
    <r>
      <rPr>
        <sz val="9"/>
        <rFont val="Times New Roman"/>
        <family val="1"/>
      </rPr>
      <t>0</t>
    </r>
    <r>
      <rPr>
        <sz val="9"/>
        <rFont val="標楷體"/>
        <family val="4"/>
      </rPr>
      <t>﹚</t>
    </r>
  </si>
  <si>
    <t>服務教育</t>
  </si>
  <si>
    <t>合　計</t>
  </si>
  <si>
    <t>14~16</t>
  </si>
  <si>
    <r>
      <t>﹙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﹚</t>
    </r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</si>
  <si>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</si>
  <si>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</si>
  <si>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</si>
  <si>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</si>
  <si>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</si>
  <si>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</si>
  <si>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</si>
  <si>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</si>
  <si>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</si>
  <si>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</si>
  <si>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</si>
  <si>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</si>
  <si>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</si>
  <si>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</si>
  <si>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</si>
  <si>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</si>
  <si>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</si>
  <si>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</si>
  <si>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</si>
  <si>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</si>
  <si>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</si>
  <si>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</si>
  <si>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</si>
  <si>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</si>
  <si>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</si>
  <si>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</si>
  <si>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</si>
  <si>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</si>
  <si>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</si>
  <si>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</si>
  <si>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</si>
  <si>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</si>
  <si>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機率</t>
  </si>
  <si>
    <t>院定選修</t>
  </si>
  <si>
    <t>普通化學</t>
  </si>
  <si>
    <t>物理實驗</t>
  </si>
  <si>
    <t>校外實習</t>
  </si>
  <si>
    <t>合計</t>
  </si>
  <si>
    <t>專業選修</t>
  </si>
  <si>
    <t>　　專　業　共　同　選　修</t>
  </si>
  <si>
    <t>產學合作研修</t>
  </si>
  <si>
    <t>通信技術</t>
  </si>
  <si>
    <t>電腦軟體應用</t>
  </si>
  <si>
    <t>高等電子學</t>
  </si>
  <si>
    <t>網路概論</t>
  </si>
  <si>
    <t>工業電子學</t>
  </si>
  <si>
    <t>硬體描述語言</t>
  </si>
  <si>
    <t>超大型積體電路設計導論</t>
  </si>
  <si>
    <t>　　通　訊　及　信　號　處　理　領　域</t>
  </si>
  <si>
    <t>多媒體技術與應用</t>
  </si>
  <si>
    <t>隨機過程</t>
  </si>
  <si>
    <t>行動通訊概論</t>
  </si>
  <si>
    <t>數位影像處理</t>
  </si>
  <si>
    <t>數位訊號處理晶片實務</t>
  </si>
  <si>
    <t>語音信號處理</t>
  </si>
  <si>
    <t>通訊基頻晶片設計</t>
  </si>
  <si>
    <t>　　微　波　領　域</t>
  </si>
  <si>
    <t>天線原理與應用</t>
  </si>
  <si>
    <t>濾波器設計</t>
  </si>
  <si>
    <t>光電概論</t>
  </si>
  <si>
    <t>光纖概論</t>
  </si>
  <si>
    <t>通訊電子電路</t>
  </si>
  <si>
    <t>陣列天線設計</t>
  </si>
  <si>
    <t>電波傳播與散射</t>
  </si>
  <si>
    <t>高頻量測技術</t>
  </si>
  <si>
    <t>衛星通訊系統</t>
  </si>
  <si>
    <t>射頻收發模組</t>
  </si>
  <si>
    <r>
      <t>最低畢業學分：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</t>
    </r>
    <r>
      <rPr>
        <sz val="10"/>
        <rFont val="Times New Roman"/>
        <family val="1"/>
      </rPr>
      <t>14-16</t>
    </r>
    <r>
      <rPr>
        <sz val="10"/>
        <rFont val="標楷體"/>
        <family val="4"/>
      </rPr>
      <t>學分、通識必選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學分、院定及專業必修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</si>
  <si>
    <t>備註：</t>
  </si>
  <si>
    <r>
      <t>1.</t>
    </r>
    <r>
      <rPr>
        <sz val="10"/>
        <rFont val="標楷體"/>
        <family val="4"/>
      </rPr>
      <t>院定及跨系選修課程最多承認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學分為畢業學分。</t>
    </r>
  </si>
  <si>
    <r>
      <t>2.</t>
    </r>
    <r>
      <rPr>
        <sz val="10"/>
        <rFont val="標楷體"/>
        <family val="4"/>
      </rPr>
      <t>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修科目部分之</t>
    </r>
    <r>
      <rPr>
        <sz val="10"/>
        <rFont val="Times New Roman"/>
        <family val="1"/>
      </rPr>
      <t>(  )</t>
    </r>
    <r>
      <rPr>
        <sz val="10"/>
        <rFont val="標楷體"/>
        <family val="4"/>
      </rPr>
      <t>係為選修課程；部分專業選修課程隔年開。</t>
    </r>
  </si>
  <si>
    <r>
      <t>104.12.16</t>
    </r>
    <r>
      <rPr>
        <sz val="6"/>
        <rFont val="標楷體"/>
        <family val="4"/>
      </rPr>
      <t>校課程委員會通過</t>
    </r>
  </si>
  <si>
    <r>
      <t>104.12.23</t>
    </r>
    <r>
      <rPr>
        <sz val="6"/>
        <rFont val="標楷體"/>
        <family val="4"/>
      </rPr>
      <t>教務會議通過</t>
    </r>
  </si>
  <si>
    <r>
      <t>105.03.09</t>
    </r>
    <r>
      <rPr>
        <sz val="6"/>
        <rFont val="標楷體"/>
        <family val="4"/>
      </rPr>
      <t>系課程委員會通過</t>
    </r>
  </si>
  <si>
    <r>
      <t>3.</t>
    </r>
    <r>
      <rPr>
        <sz val="10"/>
        <rFont val="標楷體"/>
        <family val="4"/>
      </rPr>
      <t>全民國防教育軍事訓練為選修課程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全民國防教育軍事訓練課程可折抵役期，須修畢兩學年，始可報考預官，以當年度報考資訊為主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。</t>
    </r>
  </si>
  <si>
    <r>
      <t>系認可之證照：</t>
    </r>
    <r>
      <rPr>
        <sz val="10"/>
        <rFont val="Times New Roman"/>
        <family val="1"/>
      </rPr>
      <t>ITE</t>
    </r>
    <r>
      <rPr>
        <sz val="10"/>
        <rFont val="標楷體"/>
        <family val="4"/>
      </rPr>
      <t>資訊專業人員鑑定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網路通訊類、</t>
    </r>
    <r>
      <rPr>
        <sz val="10"/>
        <rFont val="Times New Roman"/>
        <family val="1"/>
      </rPr>
      <t>ITE</t>
    </r>
    <r>
      <rPr>
        <sz val="10"/>
        <rFont val="標楷體"/>
        <family val="4"/>
      </rPr>
      <t>資訊專業人員鑑定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開放式系統類、中華民國技術士</t>
    </r>
    <r>
      <rPr>
        <sz val="10"/>
        <rFont val="Times New Roman"/>
        <family val="1"/>
      </rPr>
      <t xml:space="preserve">  - </t>
    </r>
    <r>
      <rPr>
        <sz val="10"/>
        <rFont val="標楷體"/>
        <family val="4"/>
      </rPr>
      <t>電腦軟體應用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乙級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、電器修護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乙級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、網頁設計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乙級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、電腦硬體裝修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乙級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、數位電子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乙級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、通信技術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電信線路</t>
    </r>
    <r>
      <rPr>
        <sz val="10"/>
        <rFont val="Times New Roman"/>
        <family val="1"/>
      </rPr>
      <t>)(</t>
    </r>
    <r>
      <rPr>
        <sz val="10"/>
        <rFont val="標楷體"/>
        <family val="4"/>
      </rPr>
      <t>丙級含以上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TI C6000 dsp Communication Certification</t>
    </r>
    <r>
      <rPr>
        <sz val="10"/>
        <rFont val="標楷體"/>
        <family val="4"/>
      </rPr>
      <t>、經濟部天線設計工程師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初級含以上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、業餘無線電人員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此項為在學期間曾經報考上述之證照未通過者，始可報考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</si>
  <si>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r>
      <t>102.03.05</t>
    </r>
    <r>
      <rPr>
        <sz val="5"/>
        <rFont val="標楷體"/>
        <family val="4"/>
      </rPr>
      <t>系課程委員會通過</t>
    </r>
  </si>
  <si>
    <r>
      <t>102.03.19</t>
    </r>
    <r>
      <rPr>
        <sz val="5"/>
        <rFont val="標楷體"/>
        <family val="4"/>
      </rPr>
      <t>院課程委員會通過</t>
    </r>
  </si>
  <si>
    <r>
      <t>102.03.27</t>
    </r>
    <r>
      <rPr>
        <sz val="5"/>
        <rFont val="標楷體"/>
        <family val="4"/>
      </rPr>
      <t>校課程委員會通過</t>
    </r>
  </si>
  <si>
    <r>
      <t>102.04.09</t>
    </r>
    <r>
      <rPr>
        <sz val="5"/>
        <rFont val="標楷體"/>
        <family val="4"/>
      </rPr>
      <t>系課程委員會通過</t>
    </r>
  </si>
  <si>
    <r>
      <t>102.04.10</t>
    </r>
    <r>
      <rPr>
        <sz val="5"/>
        <rFont val="標楷體"/>
        <family val="4"/>
      </rPr>
      <t>教務會議通過</t>
    </r>
  </si>
  <si>
    <r>
      <t>102.05.21</t>
    </r>
    <r>
      <rPr>
        <sz val="5"/>
        <rFont val="標楷體"/>
        <family val="4"/>
      </rPr>
      <t>系課程委員會通過</t>
    </r>
  </si>
  <si>
    <r>
      <t>102.05.22</t>
    </r>
    <r>
      <rPr>
        <sz val="6"/>
        <rFont val="標楷體"/>
        <family val="4"/>
      </rPr>
      <t>院課程委員會通過</t>
    </r>
  </si>
  <si>
    <r>
      <t>102.05.29</t>
    </r>
    <r>
      <rPr>
        <sz val="6"/>
        <rFont val="標楷體"/>
        <family val="4"/>
      </rPr>
      <t>校課程委員會通過</t>
    </r>
  </si>
  <si>
    <r>
      <t>102.06.05</t>
    </r>
    <r>
      <rPr>
        <sz val="6"/>
        <rFont val="標楷體"/>
        <family val="4"/>
      </rPr>
      <t>教務會議通過</t>
    </r>
  </si>
  <si>
    <r>
      <t>102.06.25</t>
    </r>
    <r>
      <rPr>
        <sz val="6"/>
        <rFont val="標楷體"/>
        <family val="4"/>
      </rPr>
      <t>系課程委員會通過</t>
    </r>
  </si>
  <si>
    <r>
      <t>102.10.07</t>
    </r>
    <r>
      <rPr>
        <sz val="6"/>
        <rFont val="標楷體"/>
        <family val="4"/>
      </rPr>
      <t>院課程委員會通過</t>
    </r>
  </si>
  <si>
    <r>
      <t>103.05.07</t>
    </r>
    <r>
      <rPr>
        <sz val="6"/>
        <rFont val="標楷體"/>
        <family val="4"/>
      </rPr>
      <t>系課程委員會通過</t>
    </r>
  </si>
  <si>
    <r>
      <t>103.05.14</t>
    </r>
    <r>
      <rPr>
        <sz val="6"/>
        <rFont val="標楷體"/>
        <family val="4"/>
      </rPr>
      <t>院課程委員會通過</t>
    </r>
  </si>
  <si>
    <r>
      <t>103.05.21</t>
    </r>
    <r>
      <rPr>
        <sz val="6"/>
        <rFont val="標楷體"/>
        <family val="4"/>
      </rPr>
      <t>校課程委員會通過</t>
    </r>
  </si>
  <si>
    <r>
      <t>103.05.29</t>
    </r>
    <r>
      <rPr>
        <sz val="6"/>
        <rFont val="標楷體"/>
        <family val="4"/>
      </rPr>
      <t>系課程委員會通過</t>
    </r>
  </si>
  <si>
    <r>
      <t>103.06.11</t>
    </r>
    <r>
      <rPr>
        <sz val="6"/>
        <rFont val="標楷體"/>
        <family val="4"/>
      </rPr>
      <t>教務會議通過</t>
    </r>
  </si>
  <si>
    <r>
      <t>103.12.10</t>
    </r>
    <r>
      <rPr>
        <sz val="6"/>
        <rFont val="標楷體"/>
        <family val="4"/>
      </rPr>
      <t>院課程委員會通過</t>
    </r>
  </si>
  <si>
    <r>
      <t>103.12.18</t>
    </r>
    <r>
      <rPr>
        <sz val="6"/>
        <rFont val="標楷體"/>
        <family val="4"/>
      </rPr>
      <t>系課程委員會通過</t>
    </r>
  </si>
  <si>
    <r>
      <t>104.03.11</t>
    </r>
    <r>
      <rPr>
        <sz val="6"/>
        <rFont val="標楷體"/>
        <family val="4"/>
      </rPr>
      <t>系課程委員會通過</t>
    </r>
  </si>
  <si>
    <r>
      <t>104.03.18</t>
    </r>
    <r>
      <rPr>
        <sz val="6"/>
        <rFont val="標楷體"/>
        <family val="4"/>
      </rPr>
      <t>院課程委員會通過</t>
    </r>
  </si>
  <si>
    <r>
      <t>104.12.02</t>
    </r>
    <r>
      <rPr>
        <sz val="6"/>
        <rFont val="標楷體"/>
        <family val="4"/>
      </rPr>
      <t>系課程委員會通過</t>
    </r>
  </si>
  <si>
    <r>
      <t>104.12.09</t>
    </r>
    <r>
      <rPr>
        <sz val="6"/>
        <rFont val="標楷體"/>
        <family val="4"/>
      </rPr>
      <t>院課程委員會通過</t>
    </r>
  </si>
  <si>
    <r>
      <t>國立澎湖科技大學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電信工程系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四技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級課程規劃表</t>
    </r>
  </si>
  <si>
    <r>
      <t>105.03.15</t>
    </r>
    <r>
      <rPr>
        <sz val="6"/>
        <rFont val="標楷體"/>
        <family val="4"/>
      </rPr>
      <t>院課程委員會通過</t>
    </r>
  </si>
  <si>
    <r>
      <t>105.03.23</t>
    </r>
    <r>
      <rPr>
        <sz val="6"/>
        <rFont val="標楷體"/>
        <family val="4"/>
      </rPr>
      <t>校課程委員會通過</t>
    </r>
  </si>
  <si>
    <r>
      <t>105.03.30</t>
    </r>
    <r>
      <rPr>
        <sz val="6"/>
        <rFont val="標楷體"/>
        <family val="4"/>
      </rPr>
      <t>教務會議通過</t>
    </r>
    <r>
      <rPr>
        <sz val="6"/>
        <color indexed="9"/>
        <rFont val="標楷體"/>
        <family val="4"/>
      </rPr>
      <t>○○</t>
    </r>
  </si>
  <si>
    <t>◆專業或●技術科目註記</t>
  </si>
  <si>
    <t>●</t>
  </si>
  <si>
    <t>◆</t>
  </si>
  <si>
    <t>◆</t>
  </si>
  <si>
    <t>◆</t>
  </si>
  <si>
    <r>
      <t>105.04.18</t>
    </r>
    <r>
      <rPr>
        <sz val="6"/>
        <rFont val="標楷體"/>
        <family val="4"/>
      </rPr>
      <t>系課程委員會通過</t>
    </r>
  </si>
  <si>
    <t>＊為實務課程</t>
  </si>
  <si>
    <r>
      <t>105.05.18</t>
    </r>
    <r>
      <rPr>
        <sz val="6"/>
        <rFont val="標楷體"/>
        <family val="4"/>
      </rPr>
      <t>院課程委員會通過</t>
    </r>
  </si>
  <si>
    <r>
      <t>105.05.25</t>
    </r>
    <r>
      <rPr>
        <sz val="6"/>
        <rFont val="標楷體"/>
        <family val="4"/>
      </rPr>
      <t>校課程委員會通過</t>
    </r>
  </si>
  <si>
    <r>
      <t>105.06.01</t>
    </r>
    <r>
      <rPr>
        <sz val="6"/>
        <rFont val="標楷體"/>
        <family val="4"/>
      </rPr>
      <t>教務會議通過</t>
    </r>
  </si>
  <si>
    <r>
      <t>105.12.26</t>
    </r>
    <r>
      <rPr>
        <sz val="6"/>
        <rFont val="標楷體"/>
        <family val="4"/>
      </rPr>
      <t>系課程會議通過</t>
    </r>
  </si>
  <si>
    <t>數位傳收機設計</t>
  </si>
  <si>
    <r>
      <t>106.01.10</t>
    </r>
    <r>
      <rPr>
        <sz val="6"/>
        <rFont val="標楷體"/>
        <family val="4"/>
      </rPr>
      <t>系課程會議通過</t>
    </r>
  </si>
  <si>
    <r>
      <t>106.01.11</t>
    </r>
    <r>
      <rPr>
        <sz val="6"/>
        <rFont val="標楷體"/>
        <family val="4"/>
      </rPr>
      <t>院課程會議通過</t>
    </r>
  </si>
  <si>
    <t>寬頻無線通訊</t>
  </si>
  <si>
    <r>
      <t>106.03.01</t>
    </r>
    <r>
      <rPr>
        <sz val="6"/>
        <rFont val="標楷體"/>
        <family val="4"/>
      </rPr>
      <t>系課程會議通過</t>
    </r>
  </si>
  <si>
    <r>
      <t>106.03.14</t>
    </r>
    <r>
      <rPr>
        <sz val="6"/>
        <rFont val="標楷體"/>
        <family val="4"/>
      </rPr>
      <t>院課程會議通過</t>
    </r>
  </si>
  <si>
    <t>網路規劃與管理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</si>
</sst>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4]AM/PM\ hh:mm:ss"/>
    <numFmt numFmtId="195" formatCode="&quot;$&quot;#,##0.00"/>
  </numFmts>
  <fonts count="43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9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9"/>
      <name val="細明體"/>
      <family val="3"/>
    </font>
    <font>
      <b/>
      <sz val="10"/>
      <name val="Times New Roman"/>
      <family val="1"/>
    </font>
    <font>
      <b/>
      <sz val="10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5"/>
      <name val="標楷體"/>
      <family val="4"/>
    </font>
    <font>
      <sz val="6"/>
      <color indexed="9"/>
      <name val="標楷體"/>
      <family val="4"/>
    </font>
    <font>
      <sz val="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top" textRotation="255" wrapText="1"/>
    </xf>
    <xf numFmtId="0" fontId="29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top" textRotation="255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textRotation="255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2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25" xfId="0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0" fillId="0" borderId="3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9" fillId="0" borderId="19" xfId="0" applyFont="1" applyFill="1" applyBorder="1" applyAlignment="1">
      <alignment horizontal="center"/>
    </xf>
    <xf numFmtId="0" fontId="29" fillId="0" borderId="22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shrinkToFi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29" fillId="0" borderId="19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vertical="center"/>
    </xf>
    <xf numFmtId="0" fontId="30" fillId="0" borderId="33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/>
    </xf>
    <xf numFmtId="0" fontId="30" fillId="0" borderId="2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Continuous" vertical="center" wrapText="1"/>
    </xf>
    <xf numFmtId="0" fontId="29" fillId="0" borderId="22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wrapText="1"/>
    </xf>
    <xf numFmtId="0" fontId="29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center"/>
    </xf>
    <xf numFmtId="0" fontId="3" fillId="0" borderId="40" xfId="0" applyFont="1" applyFill="1" applyBorder="1" applyAlignment="1">
      <alignment shrinkToFit="1"/>
    </xf>
    <xf numFmtId="0" fontId="30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31" fillId="0" borderId="43" xfId="0" applyFont="1" applyFill="1" applyBorder="1" applyAlignment="1">
      <alignment horizontal="center" wrapText="1"/>
    </xf>
    <xf numFmtId="0" fontId="31" fillId="0" borderId="44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0" fontId="3" fillId="0" borderId="45" xfId="0" applyFont="1" applyFill="1" applyBorder="1" applyAlignment="1">
      <alignment horizontal="center" vertical="center" textRotation="255" wrapText="1"/>
    </xf>
    <xf numFmtId="0" fontId="29" fillId="0" borderId="45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vertical="center" textRotation="255"/>
    </xf>
    <xf numFmtId="0" fontId="29" fillId="0" borderId="45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vertical="center" textRotation="255" shrinkToFit="1"/>
    </xf>
    <xf numFmtId="0" fontId="29" fillId="0" borderId="11" xfId="0" applyFont="1" applyFill="1" applyBorder="1" applyAlignment="1">
      <alignment vertical="center" textRotation="255" shrinkToFit="1"/>
    </xf>
    <xf numFmtId="0" fontId="29" fillId="0" borderId="14" xfId="0" applyFont="1" applyFill="1" applyBorder="1" applyAlignment="1">
      <alignment vertical="center" textRotation="255" shrinkToFit="1"/>
    </xf>
    <xf numFmtId="0" fontId="3" fillId="0" borderId="10" xfId="0" applyFont="1" applyFill="1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255" shrinkToFit="1"/>
    </xf>
    <xf numFmtId="0" fontId="28" fillId="0" borderId="11" xfId="0" applyFont="1" applyFill="1" applyBorder="1" applyAlignment="1">
      <alignment horizontal="center" vertical="center" textRotation="255" shrinkToFit="1"/>
    </xf>
    <xf numFmtId="0" fontId="28" fillId="0" borderId="14" xfId="0" applyFont="1" applyFill="1" applyBorder="1" applyAlignment="1">
      <alignment horizontal="center" vertical="center" textRotation="255" shrinkToFit="1"/>
    </xf>
    <xf numFmtId="0" fontId="3" fillId="0" borderId="4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="145" zoomScaleNormal="145" zoomScalePageLayoutView="0" workbookViewId="0" topLeftCell="A13">
      <selection activeCell="B38" sqref="B38:B40"/>
    </sheetView>
  </sheetViews>
  <sheetFormatPr defaultColWidth="9.00390625" defaultRowHeight="16.5"/>
  <cols>
    <col min="1" max="1" width="3.625" style="99" customWidth="1"/>
    <col min="2" max="2" width="17.625" style="2" customWidth="1"/>
    <col min="3" max="3" width="4.125" style="99" customWidth="1"/>
    <col min="4" max="4" width="4.125" style="107" customWidth="1"/>
    <col min="5" max="5" width="6.125" style="99" customWidth="1"/>
    <col min="6" max="15" width="3.125" style="99" customWidth="1"/>
    <col min="16" max="21" width="3.625" style="99" customWidth="1"/>
    <col min="22" max="16384" width="9.00390625" style="2" customWidth="1"/>
  </cols>
  <sheetData>
    <row r="1" spans="1:21" s="101" customFormat="1" ht="6" customHeight="1">
      <c r="A1" s="153" t="s">
        <v>147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1" t="s">
        <v>125</v>
      </c>
      <c r="Q1" s="151"/>
      <c r="R1" s="151"/>
      <c r="S1" s="151"/>
      <c r="T1" s="151"/>
      <c r="U1" s="151"/>
    </row>
    <row r="2" spans="1:21" s="101" customFormat="1" ht="6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2" t="s">
        <v>126</v>
      </c>
      <c r="Q2" s="152"/>
      <c r="R2" s="152"/>
      <c r="S2" s="152"/>
      <c r="T2" s="152"/>
      <c r="U2" s="152"/>
    </row>
    <row r="3" spans="1:21" s="101" customFormat="1" ht="6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2" t="s">
        <v>127</v>
      </c>
      <c r="Q3" s="152"/>
      <c r="R3" s="152"/>
      <c r="S3" s="152"/>
      <c r="T3" s="152"/>
      <c r="U3" s="152"/>
    </row>
    <row r="4" spans="1:21" s="101" customFormat="1" ht="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02" t="s">
        <v>128</v>
      </c>
      <c r="Q4" s="102"/>
      <c r="R4" s="102"/>
      <c r="S4" s="102"/>
      <c r="T4" s="102"/>
      <c r="U4" s="102"/>
    </row>
    <row r="5" spans="1:21" s="101" customFormat="1" ht="6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02" t="s">
        <v>129</v>
      </c>
      <c r="Q5" s="102"/>
      <c r="R5" s="102"/>
      <c r="S5" s="102"/>
      <c r="T5" s="102"/>
      <c r="U5" s="102"/>
    </row>
    <row r="6" spans="1:21" s="101" customFormat="1" ht="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2" t="s">
        <v>130</v>
      </c>
      <c r="Q6" s="152"/>
      <c r="R6" s="152"/>
      <c r="S6" s="152"/>
      <c r="T6" s="152"/>
      <c r="U6" s="152"/>
    </row>
    <row r="7" spans="1:21" s="110" customFormat="1" ht="6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00" t="s">
        <v>131</v>
      </c>
      <c r="Q7" s="100"/>
      <c r="R7" s="100"/>
      <c r="S7" s="100"/>
      <c r="T7" s="100"/>
      <c r="U7" s="100"/>
    </row>
    <row r="8" spans="1:21" s="110" customFormat="1" ht="6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00" t="s">
        <v>132</v>
      </c>
      <c r="Q8" s="100"/>
      <c r="R8" s="100"/>
      <c r="S8" s="100"/>
      <c r="T8" s="100"/>
      <c r="U8" s="100"/>
    </row>
    <row r="9" spans="1:21" s="110" customFormat="1" ht="6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00" t="s">
        <v>133</v>
      </c>
      <c r="Q9" s="100"/>
      <c r="R9" s="100"/>
      <c r="S9" s="100"/>
      <c r="T9" s="100"/>
      <c r="U9" s="100"/>
    </row>
    <row r="10" spans="1:21" s="110" customFormat="1" ht="6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00" t="s">
        <v>134</v>
      </c>
      <c r="Q10" s="100"/>
      <c r="R10" s="100"/>
      <c r="S10" s="100"/>
      <c r="T10" s="100"/>
      <c r="U10" s="100"/>
    </row>
    <row r="11" spans="1:21" s="110" customFormat="1" ht="6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00" t="s">
        <v>135</v>
      </c>
      <c r="Q11" s="100"/>
      <c r="R11" s="100"/>
      <c r="S11" s="100"/>
      <c r="T11" s="100"/>
      <c r="U11" s="100"/>
    </row>
    <row r="12" spans="1:21" s="110" customFormat="1" ht="6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00" t="s">
        <v>136</v>
      </c>
      <c r="Q12" s="100"/>
      <c r="R12" s="100"/>
      <c r="S12" s="100"/>
      <c r="T12" s="100"/>
      <c r="U12" s="100"/>
    </row>
    <row r="13" spans="1:21" s="110" customFormat="1" ht="6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00" t="s">
        <v>137</v>
      </c>
      <c r="Q13" s="100"/>
      <c r="R13" s="100"/>
      <c r="S13" s="100"/>
      <c r="T13" s="100"/>
      <c r="U13" s="100"/>
    </row>
    <row r="14" spans="1:21" s="110" customFormat="1" ht="6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00" t="s">
        <v>138</v>
      </c>
      <c r="Q14" s="100"/>
      <c r="R14" s="100"/>
      <c r="S14" s="100"/>
      <c r="T14" s="100"/>
      <c r="U14" s="100"/>
    </row>
    <row r="15" spans="1:21" s="110" customFormat="1" ht="6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00" t="s">
        <v>139</v>
      </c>
      <c r="Q15" s="100"/>
      <c r="R15" s="100"/>
      <c r="S15" s="100"/>
      <c r="T15" s="100"/>
      <c r="U15" s="100"/>
    </row>
    <row r="16" spans="1:21" s="110" customFormat="1" ht="6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00" t="s">
        <v>140</v>
      </c>
      <c r="Q16" s="100"/>
      <c r="R16" s="100"/>
      <c r="S16" s="100"/>
      <c r="T16" s="100"/>
      <c r="U16" s="100"/>
    </row>
    <row r="17" spans="1:21" s="110" customFormat="1" ht="6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00" t="s">
        <v>141</v>
      </c>
      <c r="Q17" s="100"/>
      <c r="R17" s="100"/>
      <c r="S17" s="100"/>
      <c r="T17" s="100"/>
      <c r="U17" s="100"/>
    </row>
    <row r="18" spans="1:21" s="110" customFormat="1" ht="6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00" t="s">
        <v>142</v>
      </c>
      <c r="Q18" s="100"/>
      <c r="R18" s="100"/>
      <c r="S18" s="100"/>
      <c r="T18" s="100"/>
      <c r="U18" s="100"/>
    </row>
    <row r="19" spans="1:21" s="110" customFormat="1" ht="6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00" t="s">
        <v>143</v>
      </c>
      <c r="Q19" s="100"/>
      <c r="R19" s="100"/>
      <c r="S19" s="100"/>
      <c r="T19" s="100"/>
      <c r="U19" s="100"/>
    </row>
    <row r="20" spans="1:21" s="110" customFormat="1" ht="6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00" t="s">
        <v>144</v>
      </c>
      <c r="Q20" s="100"/>
      <c r="R20" s="100"/>
      <c r="S20" s="100"/>
      <c r="T20" s="100"/>
      <c r="U20" s="100"/>
    </row>
    <row r="21" spans="1:21" s="110" customFormat="1" ht="6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00" t="s">
        <v>145</v>
      </c>
      <c r="Q21" s="100"/>
      <c r="R21" s="100"/>
      <c r="S21" s="100"/>
      <c r="T21" s="100"/>
      <c r="U21" s="100"/>
    </row>
    <row r="22" spans="1:21" s="110" customFormat="1" ht="6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00" t="s">
        <v>146</v>
      </c>
      <c r="Q22" s="100"/>
      <c r="R22" s="100"/>
      <c r="S22" s="100"/>
      <c r="T22" s="100"/>
      <c r="U22" s="100"/>
    </row>
    <row r="23" spans="1:21" s="110" customFormat="1" ht="6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00" t="s">
        <v>120</v>
      </c>
      <c r="Q23" s="100"/>
      <c r="R23" s="100"/>
      <c r="S23" s="100"/>
      <c r="T23" s="100"/>
      <c r="U23" s="100"/>
    </row>
    <row r="24" spans="1:21" s="110" customFormat="1" ht="6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00" t="s">
        <v>121</v>
      </c>
      <c r="Q24" s="100"/>
      <c r="R24" s="100"/>
      <c r="S24" s="100"/>
      <c r="T24" s="100"/>
      <c r="U24" s="100"/>
    </row>
    <row r="25" spans="1:21" s="110" customFormat="1" ht="6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00" t="s">
        <v>122</v>
      </c>
      <c r="Q25" s="100"/>
      <c r="R25" s="100"/>
      <c r="S25" s="100"/>
      <c r="T25" s="100"/>
      <c r="U25" s="100"/>
    </row>
    <row r="26" spans="1:21" s="110" customFormat="1" ht="6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00" t="s">
        <v>148</v>
      </c>
      <c r="Q26" s="100"/>
      <c r="R26" s="100"/>
      <c r="S26" s="100"/>
      <c r="T26" s="100"/>
      <c r="U26" s="100"/>
    </row>
    <row r="27" spans="1:21" s="110" customFormat="1" ht="6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00" t="s">
        <v>149</v>
      </c>
      <c r="Q27" s="100"/>
      <c r="R27" s="100"/>
      <c r="S27" s="100"/>
      <c r="T27" s="100"/>
      <c r="U27" s="100"/>
    </row>
    <row r="28" spans="1:21" s="110" customFormat="1" ht="6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00" t="s">
        <v>150</v>
      </c>
      <c r="Q28" s="100"/>
      <c r="R28" s="100"/>
      <c r="S28" s="100"/>
      <c r="T28" s="100"/>
      <c r="U28" s="100"/>
    </row>
    <row r="29" spans="1:21" s="110" customFormat="1" ht="6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00" t="s">
        <v>156</v>
      </c>
      <c r="Q29" s="100"/>
      <c r="R29" s="100"/>
      <c r="S29" s="100"/>
      <c r="T29" s="100"/>
      <c r="U29" s="100"/>
    </row>
    <row r="30" spans="1:21" s="110" customFormat="1" ht="6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00" t="s">
        <v>158</v>
      </c>
      <c r="Q30" s="100"/>
      <c r="R30" s="100"/>
      <c r="S30" s="100"/>
      <c r="T30" s="100"/>
      <c r="U30" s="100"/>
    </row>
    <row r="31" spans="1:21" s="110" customFormat="1" ht="6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00" t="s">
        <v>159</v>
      </c>
      <c r="Q31" s="100"/>
      <c r="R31" s="100"/>
      <c r="S31" s="100"/>
      <c r="T31" s="100"/>
      <c r="U31" s="100"/>
    </row>
    <row r="32" spans="1:21" s="110" customFormat="1" ht="6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00" t="s">
        <v>160</v>
      </c>
      <c r="Q32" s="100"/>
      <c r="R32" s="100"/>
      <c r="S32" s="100"/>
      <c r="T32" s="100"/>
      <c r="U32" s="100"/>
    </row>
    <row r="33" spans="1:21" s="110" customFormat="1" ht="6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00" t="s">
        <v>161</v>
      </c>
      <c r="Q33" s="100"/>
      <c r="R33" s="100"/>
      <c r="S33" s="100"/>
      <c r="T33" s="100"/>
      <c r="U33" s="100"/>
    </row>
    <row r="34" spans="1:21" s="110" customFormat="1" ht="6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00" t="s">
        <v>163</v>
      </c>
      <c r="Q34" s="100"/>
      <c r="R34" s="100"/>
      <c r="S34" s="100"/>
      <c r="T34" s="100"/>
      <c r="U34" s="100"/>
    </row>
    <row r="35" spans="1:21" s="110" customFormat="1" ht="6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00" t="s">
        <v>164</v>
      </c>
      <c r="Q35" s="100"/>
      <c r="R35" s="100"/>
      <c r="S35" s="100"/>
      <c r="T35" s="100"/>
      <c r="U35" s="100"/>
    </row>
    <row r="36" spans="1:21" s="110" customFormat="1" ht="6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00" t="s">
        <v>166</v>
      </c>
      <c r="Q36" s="100"/>
      <c r="R36" s="100"/>
      <c r="S36" s="100"/>
      <c r="T36" s="100"/>
      <c r="U36" s="100"/>
    </row>
    <row r="37" spans="1:21" s="110" customFormat="1" ht="6" customHeight="1" thickBo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00" t="s">
        <v>167</v>
      </c>
      <c r="Q37" s="100"/>
      <c r="R37" s="100"/>
      <c r="S37" s="100"/>
      <c r="T37" s="100"/>
      <c r="U37" s="100"/>
    </row>
    <row r="38" spans="1:21" ht="12" customHeight="1">
      <c r="A38" s="142" t="s">
        <v>32</v>
      </c>
      <c r="B38" s="148" t="s">
        <v>18</v>
      </c>
      <c r="C38" s="115" t="s">
        <v>157</v>
      </c>
      <c r="D38" s="115" t="s">
        <v>151</v>
      </c>
      <c r="E38" s="1" t="s">
        <v>33</v>
      </c>
      <c r="F38" s="157" t="s">
        <v>14</v>
      </c>
      <c r="G38" s="146"/>
      <c r="H38" s="146"/>
      <c r="I38" s="146"/>
      <c r="J38" s="145" t="s">
        <v>15</v>
      </c>
      <c r="K38" s="146"/>
      <c r="L38" s="146"/>
      <c r="M38" s="146"/>
      <c r="N38" s="118" t="s">
        <v>16</v>
      </c>
      <c r="O38" s="119"/>
      <c r="P38" s="119"/>
      <c r="Q38" s="119"/>
      <c r="R38" s="145" t="s">
        <v>17</v>
      </c>
      <c r="S38" s="146"/>
      <c r="T38" s="146"/>
      <c r="U38" s="158"/>
    </row>
    <row r="39" spans="1:21" ht="12" customHeight="1">
      <c r="A39" s="143"/>
      <c r="B39" s="149"/>
      <c r="C39" s="116"/>
      <c r="D39" s="116"/>
      <c r="E39" s="3" t="s">
        <v>34</v>
      </c>
      <c r="F39" s="147" t="s">
        <v>19</v>
      </c>
      <c r="G39" s="114"/>
      <c r="H39" s="113" t="s">
        <v>8</v>
      </c>
      <c r="I39" s="114"/>
      <c r="J39" s="113" t="s">
        <v>19</v>
      </c>
      <c r="K39" s="114"/>
      <c r="L39" s="113" t="s">
        <v>8</v>
      </c>
      <c r="M39" s="114"/>
      <c r="N39" s="113" t="s">
        <v>9</v>
      </c>
      <c r="O39" s="114"/>
      <c r="P39" s="113" t="s">
        <v>8</v>
      </c>
      <c r="Q39" s="114"/>
      <c r="R39" s="113" t="s">
        <v>9</v>
      </c>
      <c r="S39" s="114"/>
      <c r="T39" s="113" t="s">
        <v>8</v>
      </c>
      <c r="U39" s="156"/>
    </row>
    <row r="40" spans="1:21" ht="12" customHeight="1" thickBot="1">
      <c r="A40" s="144"/>
      <c r="B40" s="150"/>
      <c r="C40" s="117"/>
      <c r="D40" s="117"/>
      <c r="E40" s="6" t="s">
        <v>35</v>
      </c>
      <c r="F40" s="7" t="s">
        <v>10</v>
      </c>
      <c r="G40" s="8" t="s">
        <v>11</v>
      </c>
      <c r="H40" s="8" t="s">
        <v>10</v>
      </c>
      <c r="I40" s="8" t="s">
        <v>11</v>
      </c>
      <c r="J40" s="8" t="s">
        <v>10</v>
      </c>
      <c r="K40" s="8" t="s">
        <v>11</v>
      </c>
      <c r="L40" s="8" t="s">
        <v>10</v>
      </c>
      <c r="M40" s="8" t="s">
        <v>11</v>
      </c>
      <c r="N40" s="8" t="s">
        <v>10</v>
      </c>
      <c r="O40" s="8" t="s">
        <v>11</v>
      </c>
      <c r="P40" s="8" t="s">
        <v>10</v>
      </c>
      <c r="Q40" s="8" t="s">
        <v>11</v>
      </c>
      <c r="R40" s="8" t="s">
        <v>10</v>
      </c>
      <c r="S40" s="8" t="s">
        <v>11</v>
      </c>
      <c r="T40" s="8" t="s">
        <v>10</v>
      </c>
      <c r="U40" s="9" t="s">
        <v>11</v>
      </c>
    </row>
    <row r="41" spans="1:21" ht="10.5" customHeight="1">
      <c r="A41" s="136" t="s">
        <v>36</v>
      </c>
      <c r="B41" s="10" t="s">
        <v>37</v>
      </c>
      <c r="C41" s="11"/>
      <c r="D41" s="57"/>
      <c r="E41" s="12">
        <f>F41+H41+J41+L41+N41+P41+R41+T41</f>
        <v>6</v>
      </c>
      <c r="F41" s="13">
        <v>3</v>
      </c>
      <c r="G41" s="14">
        <v>3</v>
      </c>
      <c r="H41" s="14">
        <v>3</v>
      </c>
      <c r="I41" s="14">
        <v>3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1:21" ht="10.5" customHeight="1">
      <c r="A42" s="137"/>
      <c r="B42" s="16" t="s">
        <v>38</v>
      </c>
      <c r="C42" s="17"/>
      <c r="D42" s="22"/>
      <c r="E42" s="18">
        <f>F42+H42+J42+L42+N42+P42+R42+T42</f>
        <v>3</v>
      </c>
      <c r="F42" s="19">
        <v>3</v>
      </c>
      <c r="G42" s="20">
        <v>3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</row>
    <row r="43" spans="1:21" ht="10.5" customHeight="1">
      <c r="A43" s="137"/>
      <c r="B43" s="16" t="s">
        <v>39</v>
      </c>
      <c r="C43" s="17"/>
      <c r="D43" s="22"/>
      <c r="E43" s="18">
        <f>F43+H43+J43+L43+N43+P43+R43+T43</f>
        <v>3</v>
      </c>
      <c r="F43" s="19"/>
      <c r="G43" s="20"/>
      <c r="H43" s="20">
        <v>3</v>
      </c>
      <c r="I43" s="20">
        <v>3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</row>
    <row r="44" spans="1:21" ht="10.5" customHeight="1">
      <c r="A44" s="137"/>
      <c r="B44" s="16" t="s">
        <v>40</v>
      </c>
      <c r="C44" s="17"/>
      <c r="D44" s="22"/>
      <c r="E44" s="22" t="s">
        <v>41</v>
      </c>
      <c r="F44" s="19">
        <v>1</v>
      </c>
      <c r="G44" s="20">
        <v>2</v>
      </c>
      <c r="H44" s="20">
        <v>1</v>
      </c>
      <c r="I44" s="20">
        <v>2</v>
      </c>
      <c r="J44" s="23" t="s">
        <v>42</v>
      </c>
      <c r="K44" s="20">
        <v>2</v>
      </c>
      <c r="L44" s="23" t="s">
        <v>20</v>
      </c>
      <c r="M44" s="20">
        <v>2</v>
      </c>
      <c r="N44" s="23" t="s">
        <v>20</v>
      </c>
      <c r="O44" s="20">
        <v>2</v>
      </c>
      <c r="P44" s="23" t="s">
        <v>20</v>
      </c>
      <c r="Q44" s="20">
        <v>2</v>
      </c>
      <c r="R44" s="23" t="s">
        <v>20</v>
      </c>
      <c r="S44" s="20">
        <v>2</v>
      </c>
      <c r="T44" s="23" t="s">
        <v>20</v>
      </c>
      <c r="U44" s="21">
        <v>2</v>
      </c>
    </row>
    <row r="45" spans="1:21" ht="10.5" customHeight="1">
      <c r="A45" s="137"/>
      <c r="B45" s="24" t="s">
        <v>43</v>
      </c>
      <c r="C45" s="17"/>
      <c r="D45" s="22"/>
      <c r="E45" s="22">
        <v>0</v>
      </c>
      <c r="F45" s="25" t="s">
        <v>44</v>
      </c>
      <c r="G45" s="20">
        <v>2</v>
      </c>
      <c r="H45" s="23" t="s">
        <v>44</v>
      </c>
      <c r="I45" s="20">
        <v>2</v>
      </c>
      <c r="J45" s="23" t="s">
        <v>44</v>
      </c>
      <c r="K45" s="20">
        <v>2</v>
      </c>
      <c r="L45" s="23" t="s">
        <v>44</v>
      </c>
      <c r="M45" s="20">
        <v>2</v>
      </c>
      <c r="N45" s="20"/>
      <c r="O45" s="20"/>
      <c r="P45" s="20"/>
      <c r="Q45" s="20"/>
      <c r="R45" s="20"/>
      <c r="S45" s="20"/>
      <c r="T45" s="20"/>
      <c r="U45" s="21"/>
    </row>
    <row r="46" spans="1:21" ht="10.5" customHeight="1">
      <c r="A46" s="137"/>
      <c r="B46" s="26" t="s">
        <v>45</v>
      </c>
      <c r="C46" s="17"/>
      <c r="D46" s="22"/>
      <c r="E46" s="18">
        <f>F46+H46+J46+L46+N46+P46+R46+T46</f>
        <v>0</v>
      </c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</row>
    <row r="47" spans="1:21" ht="10.5" customHeight="1" thickBot="1">
      <c r="A47" s="138"/>
      <c r="B47" s="27" t="s">
        <v>46</v>
      </c>
      <c r="C47" s="28"/>
      <c r="D47" s="105"/>
      <c r="E47" s="29" t="s">
        <v>47</v>
      </c>
      <c r="F47" s="30">
        <v>7</v>
      </c>
      <c r="G47" s="31">
        <v>10</v>
      </c>
      <c r="H47" s="31">
        <v>7</v>
      </c>
      <c r="I47" s="31">
        <v>10</v>
      </c>
      <c r="J47" s="32" t="s">
        <v>48</v>
      </c>
      <c r="K47" s="31">
        <v>4</v>
      </c>
      <c r="L47" s="32" t="s">
        <v>48</v>
      </c>
      <c r="M47" s="31">
        <v>4</v>
      </c>
      <c r="N47" s="32" t="s">
        <v>48</v>
      </c>
      <c r="O47" s="31">
        <v>2</v>
      </c>
      <c r="P47" s="32" t="s">
        <v>48</v>
      </c>
      <c r="Q47" s="31">
        <v>2</v>
      </c>
      <c r="R47" s="32" t="s">
        <v>48</v>
      </c>
      <c r="S47" s="31">
        <v>2</v>
      </c>
      <c r="T47" s="32" t="s">
        <v>48</v>
      </c>
      <c r="U47" s="33">
        <v>2</v>
      </c>
    </row>
    <row r="48" spans="1:21" ht="12" customHeight="1">
      <c r="A48" s="139" t="s">
        <v>49</v>
      </c>
      <c r="B48" s="10" t="s">
        <v>21</v>
      </c>
      <c r="C48" s="11"/>
      <c r="D48" s="57"/>
      <c r="E48" s="12">
        <v>2</v>
      </c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</row>
    <row r="49" spans="1:21" ht="12" customHeight="1">
      <c r="A49" s="140"/>
      <c r="B49" s="16" t="s">
        <v>22</v>
      </c>
      <c r="C49" s="17"/>
      <c r="D49" s="22"/>
      <c r="E49" s="18">
        <v>2</v>
      </c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</row>
    <row r="50" spans="1:21" ht="12" customHeight="1">
      <c r="A50" s="140"/>
      <c r="B50" s="16" t="s">
        <v>23</v>
      </c>
      <c r="C50" s="17"/>
      <c r="D50" s="22"/>
      <c r="E50" s="18">
        <v>2</v>
      </c>
      <c r="F50" s="3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</row>
    <row r="51" spans="1:21" ht="12" customHeight="1">
      <c r="A51" s="140"/>
      <c r="B51" s="16" t="s">
        <v>24</v>
      </c>
      <c r="C51" s="17"/>
      <c r="D51" s="22"/>
      <c r="E51" s="18">
        <v>2</v>
      </c>
      <c r="F51" s="3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</row>
    <row r="52" spans="1:21" ht="12" customHeight="1">
      <c r="A52" s="140"/>
      <c r="B52" s="16" t="s">
        <v>25</v>
      </c>
      <c r="C52" s="17"/>
      <c r="D52" s="22"/>
      <c r="E52" s="18">
        <v>2</v>
      </c>
      <c r="F52" s="3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</row>
    <row r="53" spans="1:21" ht="12" customHeight="1">
      <c r="A53" s="140"/>
      <c r="B53" s="16" t="s">
        <v>26</v>
      </c>
      <c r="C53" s="17"/>
      <c r="D53" s="22"/>
      <c r="E53" s="18">
        <v>2</v>
      </c>
      <c r="F53" s="3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</row>
    <row r="54" spans="1:21" ht="12" customHeight="1">
      <c r="A54" s="140"/>
      <c r="B54" s="16" t="s">
        <v>27</v>
      </c>
      <c r="C54" s="17"/>
      <c r="D54" s="22"/>
      <c r="E54" s="18">
        <v>2</v>
      </c>
      <c r="F54" s="3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</row>
    <row r="55" spans="1:21" ht="10.5" customHeight="1" thickBot="1">
      <c r="A55" s="141"/>
      <c r="B55" s="38" t="s">
        <v>46</v>
      </c>
      <c r="C55" s="39"/>
      <c r="D55" s="55"/>
      <c r="E55" s="40">
        <f>SUM(E48:E54)</f>
        <v>14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</row>
    <row r="56" spans="1:21" ht="12" customHeight="1" thickBot="1">
      <c r="A56" s="128" t="s">
        <v>50</v>
      </c>
      <c r="B56" s="44" t="s">
        <v>51</v>
      </c>
      <c r="C56" s="11"/>
      <c r="D56" s="103" t="s">
        <v>154</v>
      </c>
      <c r="E56" s="12">
        <f aca="true" t="shared" si="0" ref="E56:E66">F56+H56+J56+L56+N56+P56+R56+T56</f>
        <v>3</v>
      </c>
      <c r="F56" s="34">
        <v>3</v>
      </c>
      <c r="G56" s="35">
        <v>3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45"/>
      <c r="U56" s="46"/>
    </row>
    <row r="57" spans="1:21" ht="12" customHeight="1" thickBot="1">
      <c r="A57" s="129"/>
      <c r="B57" s="47" t="s">
        <v>52</v>
      </c>
      <c r="C57" s="17"/>
      <c r="D57" s="87" t="s">
        <v>154</v>
      </c>
      <c r="E57" s="18">
        <f t="shared" si="0"/>
        <v>3</v>
      </c>
      <c r="F57" s="37"/>
      <c r="G57" s="4"/>
      <c r="H57" s="4">
        <v>3</v>
      </c>
      <c r="I57" s="4">
        <v>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8"/>
      <c r="U57" s="49"/>
    </row>
    <row r="58" spans="1:21" ht="12" customHeight="1" thickBot="1">
      <c r="A58" s="129"/>
      <c r="B58" s="47" t="s">
        <v>53</v>
      </c>
      <c r="C58" s="17"/>
      <c r="D58" s="87" t="s">
        <v>154</v>
      </c>
      <c r="E58" s="18">
        <f t="shared" si="0"/>
        <v>3</v>
      </c>
      <c r="F58" s="37">
        <v>3</v>
      </c>
      <c r="G58" s="4">
        <v>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8"/>
      <c r="U58" s="49"/>
    </row>
    <row r="59" spans="1:21" ht="12" customHeight="1" thickBot="1">
      <c r="A59" s="129"/>
      <c r="B59" s="47" t="s">
        <v>54</v>
      </c>
      <c r="C59" s="17"/>
      <c r="D59" s="87" t="s">
        <v>154</v>
      </c>
      <c r="E59" s="18">
        <f t="shared" si="0"/>
        <v>3</v>
      </c>
      <c r="F59" s="37"/>
      <c r="G59" s="4"/>
      <c r="H59" s="4">
        <v>3</v>
      </c>
      <c r="I59" s="4">
        <v>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8"/>
      <c r="U59" s="49"/>
    </row>
    <row r="60" spans="1:21" ht="12" customHeight="1" thickBot="1">
      <c r="A60" s="129"/>
      <c r="B60" s="47" t="s">
        <v>55</v>
      </c>
      <c r="C60" s="17"/>
      <c r="D60" s="87" t="s">
        <v>154</v>
      </c>
      <c r="E60" s="18">
        <f t="shared" si="0"/>
        <v>3</v>
      </c>
      <c r="F60" s="37"/>
      <c r="G60" s="4"/>
      <c r="H60" s="4"/>
      <c r="I60" s="4"/>
      <c r="J60" s="4">
        <v>3</v>
      </c>
      <c r="K60" s="4">
        <v>3</v>
      </c>
      <c r="L60" s="4"/>
      <c r="M60" s="4"/>
      <c r="N60" s="4"/>
      <c r="O60" s="4"/>
      <c r="P60" s="4"/>
      <c r="Q60" s="4"/>
      <c r="R60" s="4"/>
      <c r="S60" s="4"/>
      <c r="T60" s="48"/>
      <c r="U60" s="49"/>
    </row>
    <row r="61" spans="1:21" ht="12" customHeight="1" thickBot="1">
      <c r="A61" s="129"/>
      <c r="B61" s="47" t="s">
        <v>56</v>
      </c>
      <c r="C61" s="50" t="s">
        <v>12</v>
      </c>
      <c r="D61" s="50" t="s">
        <v>152</v>
      </c>
      <c r="E61" s="18">
        <f t="shared" si="0"/>
        <v>1</v>
      </c>
      <c r="F61" s="37"/>
      <c r="G61" s="4"/>
      <c r="H61" s="4"/>
      <c r="I61" s="4"/>
      <c r="J61" s="4">
        <v>1</v>
      </c>
      <c r="K61" s="4">
        <v>3</v>
      </c>
      <c r="L61" s="4"/>
      <c r="M61" s="4"/>
      <c r="N61" s="4"/>
      <c r="O61" s="4"/>
      <c r="P61" s="4"/>
      <c r="Q61" s="4"/>
      <c r="R61" s="4"/>
      <c r="S61" s="4"/>
      <c r="T61" s="48"/>
      <c r="U61" s="49"/>
    </row>
    <row r="62" spans="1:21" ht="12" customHeight="1" thickBot="1">
      <c r="A62" s="129"/>
      <c r="B62" s="47" t="s">
        <v>57</v>
      </c>
      <c r="C62" s="50" t="s">
        <v>12</v>
      </c>
      <c r="D62" s="50" t="s">
        <v>154</v>
      </c>
      <c r="E62" s="18">
        <f t="shared" si="0"/>
        <v>3</v>
      </c>
      <c r="F62" s="37">
        <v>3</v>
      </c>
      <c r="G62" s="4">
        <v>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8"/>
      <c r="U62" s="49"/>
    </row>
    <row r="63" spans="1:21" ht="12" customHeight="1" thickBot="1">
      <c r="A63" s="129"/>
      <c r="B63" s="47" t="s">
        <v>58</v>
      </c>
      <c r="C63" s="22"/>
      <c r="D63" s="87" t="s">
        <v>155</v>
      </c>
      <c r="E63" s="18">
        <f t="shared" si="0"/>
        <v>3</v>
      </c>
      <c r="F63" s="51"/>
      <c r="G63" s="4"/>
      <c r="H63" s="4"/>
      <c r="I63" s="4"/>
      <c r="J63" s="4">
        <v>3</v>
      </c>
      <c r="K63" s="4">
        <v>3</v>
      </c>
      <c r="L63" s="4"/>
      <c r="M63" s="4"/>
      <c r="N63" s="4"/>
      <c r="O63" s="4"/>
      <c r="P63" s="4"/>
      <c r="Q63" s="4"/>
      <c r="R63" s="4"/>
      <c r="S63" s="4"/>
      <c r="T63" s="48"/>
      <c r="U63" s="49"/>
    </row>
    <row r="64" spans="1:21" ht="12" customHeight="1" thickBot="1">
      <c r="A64" s="129"/>
      <c r="B64" s="24" t="s">
        <v>59</v>
      </c>
      <c r="C64" s="50" t="s">
        <v>60</v>
      </c>
      <c r="D64" s="50" t="s">
        <v>152</v>
      </c>
      <c r="E64" s="18">
        <f t="shared" si="0"/>
        <v>1</v>
      </c>
      <c r="F64" s="37"/>
      <c r="G64" s="4"/>
      <c r="H64" s="4"/>
      <c r="I64" s="4"/>
      <c r="J64" s="4">
        <v>1</v>
      </c>
      <c r="K64" s="4">
        <v>3</v>
      </c>
      <c r="L64" s="4"/>
      <c r="M64" s="4"/>
      <c r="N64" s="4"/>
      <c r="O64" s="4"/>
      <c r="P64" s="4"/>
      <c r="Q64" s="4"/>
      <c r="R64" s="4"/>
      <c r="S64" s="4"/>
      <c r="T64" s="48"/>
      <c r="U64" s="49"/>
    </row>
    <row r="65" spans="1:21" ht="12" customHeight="1" thickBot="1">
      <c r="A65" s="129"/>
      <c r="B65" s="24" t="s">
        <v>61</v>
      </c>
      <c r="C65" s="50" t="s">
        <v>12</v>
      </c>
      <c r="D65" s="50" t="s">
        <v>152</v>
      </c>
      <c r="E65" s="18">
        <f t="shared" si="0"/>
        <v>2</v>
      </c>
      <c r="F65" s="37"/>
      <c r="G65" s="4"/>
      <c r="H65" s="4"/>
      <c r="I65" s="4"/>
      <c r="J65" s="4"/>
      <c r="K65" s="4"/>
      <c r="L65" s="4"/>
      <c r="M65" s="4"/>
      <c r="N65" s="4"/>
      <c r="O65" s="4"/>
      <c r="P65" s="4">
        <v>2</v>
      </c>
      <c r="Q65" s="4">
        <v>3</v>
      </c>
      <c r="R65" s="4"/>
      <c r="S65" s="4"/>
      <c r="T65" s="48"/>
      <c r="U65" s="49"/>
    </row>
    <row r="66" spans="1:21" ht="12" customHeight="1">
      <c r="A66" s="135"/>
      <c r="B66" s="24" t="s">
        <v>62</v>
      </c>
      <c r="C66" s="50" t="s">
        <v>12</v>
      </c>
      <c r="D66" s="50" t="s">
        <v>152</v>
      </c>
      <c r="E66" s="18">
        <f t="shared" si="0"/>
        <v>2</v>
      </c>
      <c r="F66" s="19"/>
      <c r="G66" s="4"/>
      <c r="H66" s="52"/>
      <c r="I66" s="52"/>
      <c r="J66" s="4"/>
      <c r="K66" s="4"/>
      <c r="L66" s="4"/>
      <c r="M66" s="4"/>
      <c r="N66" s="4"/>
      <c r="O66" s="4"/>
      <c r="P66" s="4"/>
      <c r="Q66" s="4"/>
      <c r="R66" s="4">
        <v>2</v>
      </c>
      <c r="S66" s="4">
        <v>3</v>
      </c>
      <c r="T66" s="48"/>
      <c r="U66" s="49"/>
    </row>
    <row r="67" spans="1:21" ht="12" customHeight="1" thickBot="1">
      <c r="A67" s="53"/>
      <c r="B67" s="54" t="s">
        <v>13</v>
      </c>
      <c r="C67" s="55"/>
      <c r="D67" s="55"/>
      <c r="E67" s="40">
        <f aca="true" t="shared" si="1" ref="E67:U67">SUM(E56:E66)</f>
        <v>27</v>
      </c>
      <c r="F67" s="41">
        <f t="shared" si="1"/>
        <v>9</v>
      </c>
      <c r="G67" s="42">
        <f t="shared" si="1"/>
        <v>9</v>
      </c>
      <c r="H67" s="42">
        <f t="shared" si="1"/>
        <v>6</v>
      </c>
      <c r="I67" s="42">
        <f t="shared" si="1"/>
        <v>6</v>
      </c>
      <c r="J67" s="42">
        <f t="shared" si="1"/>
        <v>8</v>
      </c>
      <c r="K67" s="42">
        <f t="shared" si="1"/>
        <v>12</v>
      </c>
      <c r="L67" s="42">
        <f t="shared" si="1"/>
        <v>0</v>
      </c>
      <c r="M67" s="42">
        <f t="shared" si="1"/>
        <v>0</v>
      </c>
      <c r="N67" s="42">
        <f t="shared" si="1"/>
        <v>0</v>
      </c>
      <c r="O67" s="42">
        <f t="shared" si="1"/>
        <v>0</v>
      </c>
      <c r="P67" s="42">
        <f t="shared" si="1"/>
        <v>2</v>
      </c>
      <c r="Q67" s="42">
        <f t="shared" si="1"/>
        <v>3</v>
      </c>
      <c r="R67" s="42">
        <f t="shared" si="1"/>
        <v>2</v>
      </c>
      <c r="S67" s="42">
        <f t="shared" si="1"/>
        <v>3</v>
      </c>
      <c r="T67" s="42">
        <f t="shared" si="1"/>
        <v>0</v>
      </c>
      <c r="U67" s="43">
        <f t="shared" si="1"/>
        <v>0</v>
      </c>
    </row>
    <row r="68" spans="1:21" ht="12.75" customHeight="1" thickBot="1">
      <c r="A68" s="128" t="s">
        <v>63</v>
      </c>
      <c r="B68" s="56" t="s">
        <v>64</v>
      </c>
      <c r="C68" s="57"/>
      <c r="D68" s="103" t="s">
        <v>154</v>
      </c>
      <c r="E68" s="12">
        <f aca="true" t="shared" si="2" ref="E68:E74">F68+H68+J68+L68+N68+P68+R68+T68</f>
        <v>3</v>
      </c>
      <c r="F68" s="13">
        <v>3</v>
      </c>
      <c r="G68" s="14">
        <v>3</v>
      </c>
      <c r="H68" s="58"/>
      <c r="I68" s="58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</row>
    <row r="69" spans="1:21" ht="12.75" customHeight="1" thickBot="1">
      <c r="A69" s="129"/>
      <c r="B69" s="24" t="s">
        <v>65</v>
      </c>
      <c r="C69" s="22"/>
      <c r="D69" s="103" t="s">
        <v>154</v>
      </c>
      <c r="E69" s="59">
        <f t="shared" si="2"/>
        <v>3</v>
      </c>
      <c r="F69" s="19"/>
      <c r="G69" s="20"/>
      <c r="H69" s="20">
        <v>3</v>
      </c>
      <c r="I69" s="20">
        <v>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</row>
    <row r="70" spans="1:21" ht="12.75" customHeight="1" thickBot="1">
      <c r="A70" s="129"/>
      <c r="B70" s="24" t="s">
        <v>66</v>
      </c>
      <c r="C70" s="50" t="s">
        <v>60</v>
      </c>
      <c r="D70" s="78" t="s">
        <v>154</v>
      </c>
      <c r="E70" s="59">
        <f t="shared" si="2"/>
        <v>1</v>
      </c>
      <c r="F70" s="19">
        <v>1</v>
      </c>
      <c r="G70" s="20">
        <v>3</v>
      </c>
      <c r="H70" s="52"/>
      <c r="I70" s="5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</row>
    <row r="71" spans="1:21" ht="12.75" customHeight="1" thickBot="1">
      <c r="A71" s="129"/>
      <c r="B71" s="24" t="s">
        <v>67</v>
      </c>
      <c r="C71" s="50" t="s">
        <v>12</v>
      </c>
      <c r="D71" s="78" t="s">
        <v>154</v>
      </c>
      <c r="E71" s="59">
        <f t="shared" si="2"/>
        <v>1</v>
      </c>
      <c r="F71" s="19"/>
      <c r="G71" s="20"/>
      <c r="H71" s="20">
        <v>1</v>
      </c>
      <c r="I71" s="20">
        <v>3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</row>
    <row r="72" spans="1:21" ht="12.75" customHeight="1" thickBot="1">
      <c r="A72" s="129"/>
      <c r="B72" s="24" t="s">
        <v>68</v>
      </c>
      <c r="C72" s="22"/>
      <c r="D72" s="103" t="s">
        <v>154</v>
      </c>
      <c r="E72" s="59">
        <f t="shared" si="2"/>
        <v>3</v>
      </c>
      <c r="F72" s="19"/>
      <c r="G72" s="20"/>
      <c r="H72" s="20">
        <v>3</v>
      </c>
      <c r="I72" s="20">
        <v>3</v>
      </c>
      <c r="J72" s="52"/>
      <c r="K72" s="52"/>
      <c r="L72" s="52"/>
      <c r="M72" s="52"/>
      <c r="N72" s="4"/>
      <c r="O72" s="4"/>
      <c r="P72" s="4"/>
      <c r="Q72" s="4"/>
      <c r="R72" s="4"/>
      <c r="S72" s="4"/>
      <c r="T72" s="4"/>
      <c r="U72" s="5"/>
    </row>
    <row r="73" spans="1:21" ht="12.75" customHeight="1" thickBot="1">
      <c r="A73" s="129"/>
      <c r="B73" s="24" t="s">
        <v>69</v>
      </c>
      <c r="C73" s="22"/>
      <c r="D73" s="103" t="s">
        <v>154</v>
      </c>
      <c r="E73" s="59">
        <f t="shared" si="2"/>
        <v>3</v>
      </c>
      <c r="F73" s="19"/>
      <c r="G73" s="20"/>
      <c r="H73" s="20"/>
      <c r="I73" s="20"/>
      <c r="J73" s="4">
        <v>3</v>
      </c>
      <c r="K73" s="4">
        <v>3</v>
      </c>
      <c r="L73" s="4"/>
      <c r="M73" s="4"/>
      <c r="N73" s="4"/>
      <c r="O73" s="4"/>
      <c r="P73" s="4"/>
      <c r="Q73" s="4"/>
      <c r="R73" s="4"/>
      <c r="S73" s="4"/>
      <c r="T73" s="4"/>
      <c r="U73" s="5"/>
    </row>
    <row r="74" spans="1:21" ht="12.75" customHeight="1" thickBot="1">
      <c r="A74" s="129"/>
      <c r="B74" s="24" t="s">
        <v>70</v>
      </c>
      <c r="C74" s="22"/>
      <c r="D74" s="103" t="s">
        <v>154</v>
      </c>
      <c r="E74" s="59">
        <f t="shared" si="2"/>
        <v>3</v>
      </c>
      <c r="F74" s="19"/>
      <c r="G74" s="20"/>
      <c r="H74" s="20"/>
      <c r="I74" s="20"/>
      <c r="J74" s="4"/>
      <c r="K74" s="4"/>
      <c r="L74" s="4">
        <v>3</v>
      </c>
      <c r="M74" s="4">
        <v>3</v>
      </c>
      <c r="N74" s="4"/>
      <c r="O74" s="4"/>
      <c r="P74" s="4"/>
      <c r="Q74" s="4"/>
      <c r="R74" s="4"/>
      <c r="S74" s="4"/>
      <c r="T74" s="4"/>
      <c r="U74" s="5"/>
    </row>
    <row r="75" spans="1:21" ht="12.75" customHeight="1" thickBot="1">
      <c r="A75" s="129"/>
      <c r="B75" s="24" t="s">
        <v>71</v>
      </c>
      <c r="C75" s="22"/>
      <c r="D75" s="103" t="s">
        <v>154</v>
      </c>
      <c r="E75" s="59">
        <v>3</v>
      </c>
      <c r="F75" s="19"/>
      <c r="G75" s="20"/>
      <c r="H75" s="20"/>
      <c r="I75" s="20"/>
      <c r="J75" s="4">
        <v>3</v>
      </c>
      <c r="K75" s="4">
        <v>3</v>
      </c>
      <c r="L75" s="4"/>
      <c r="M75" s="4"/>
      <c r="N75" s="4"/>
      <c r="O75" s="4"/>
      <c r="P75" s="4"/>
      <c r="Q75" s="4"/>
      <c r="R75" s="4"/>
      <c r="S75" s="4"/>
      <c r="T75" s="4"/>
      <c r="U75" s="5"/>
    </row>
    <row r="76" spans="1:21" ht="12.75" customHeight="1" thickBot="1">
      <c r="A76" s="129"/>
      <c r="B76" s="24" t="s">
        <v>72</v>
      </c>
      <c r="C76" s="22"/>
      <c r="D76" s="103" t="s">
        <v>154</v>
      </c>
      <c r="E76" s="59">
        <f aca="true" t="shared" si="3" ref="E76:E87">F76+H76+J76+L76+N76+P76+R76+T76</f>
        <v>3</v>
      </c>
      <c r="F76" s="19"/>
      <c r="G76" s="20"/>
      <c r="H76" s="20"/>
      <c r="I76" s="20"/>
      <c r="J76" s="4"/>
      <c r="K76" s="4"/>
      <c r="L76" s="4">
        <v>3</v>
      </c>
      <c r="M76" s="4">
        <v>3</v>
      </c>
      <c r="N76" s="4"/>
      <c r="O76" s="4"/>
      <c r="P76" s="4"/>
      <c r="Q76" s="4"/>
      <c r="R76" s="4"/>
      <c r="S76" s="4"/>
      <c r="T76" s="4"/>
      <c r="U76" s="5"/>
    </row>
    <row r="77" spans="1:21" ht="12.75" customHeight="1" thickBot="1">
      <c r="A77" s="129"/>
      <c r="B77" s="24" t="s">
        <v>73</v>
      </c>
      <c r="C77" s="50" t="s">
        <v>60</v>
      </c>
      <c r="D77" s="78" t="s">
        <v>152</v>
      </c>
      <c r="E77" s="59">
        <f t="shared" si="3"/>
        <v>1</v>
      </c>
      <c r="F77" s="19"/>
      <c r="G77" s="20"/>
      <c r="H77" s="20"/>
      <c r="I77" s="20" t="s">
        <v>74</v>
      </c>
      <c r="J77" s="4"/>
      <c r="K77" s="4"/>
      <c r="L77" s="4">
        <v>1</v>
      </c>
      <c r="M77" s="4">
        <v>3</v>
      </c>
      <c r="N77" s="4"/>
      <c r="O77" s="4"/>
      <c r="P77" s="4"/>
      <c r="Q77" s="4"/>
      <c r="R77" s="4"/>
      <c r="S77" s="4"/>
      <c r="T77" s="4"/>
      <c r="U77" s="5"/>
    </row>
    <row r="78" spans="1:21" ht="12.75" customHeight="1" thickBot="1">
      <c r="A78" s="129"/>
      <c r="B78" s="24" t="s">
        <v>75</v>
      </c>
      <c r="C78" s="22"/>
      <c r="D78" s="103" t="s">
        <v>154</v>
      </c>
      <c r="E78" s="59">
        <f t="shared" si="3"/>
        <v>3</v>
      </c>
      <c r="F78" s="19"/>
      <c r="G78" s="20"/>
      <c r="H78" s="20"/>
      <c r="I78" s="20"/>
      <c r="J78" s="20"/>
      <c r="K78" s="20"/>
      <c r="L78" s="20">
        <v>3</v>
      </c>
      <c r="M78" s="20">
        <v>3</v>
      </c>
      <c r="N78" s="52"/>
      <c r="O78" s="52"/>
      <c r="P78" s="4"/>
      <c r="Q78" s="4"/>
      <c r="R78" s="4"/>
      <c r="S78" s="4"/>
      <c r="T78" s="4"/>
      <c r="U78" s="5"/>
    </row>
    <row r="79" spans="1:21" ht="12.75" customHeight="1" thickBot="1">
      <c r="A79" s="129"/>
      <c r="B79" s="24" t="s">
        <v>76</v>
      </c>
      <c r="C79" s="22"/>
      <c r="D79" s="103" t="s">
        <v>154</v>
      </c>
      <c r="E79" s="59">
        <f t="shared" si="3"/>
        <v>3</v>
      </c>
      <c r="F79" s="19"/>
      <c r="G79" s="20"/>
      <c r="H79" s="20"/>
      <c r="I79" s="20"/>
      <c r="J79" s="20"/>
      <c r="K79" s="20"/>
      <c r="L79" s="20"/>
      <c r="M79" s="20"/>
      <c r="N79" s="4">
        <v>3</v>
      </c>
      <c r="O79" s="4">
        <v>3</v>
      </c>
      <c r="P79" s="4"/>
      <c r="Q79" s="4"/>
      <c r="R79" s="4"/>
      <c r="S79" s="4"/>
      <c r="T79" s="4"/>
      <c r="U79" s="5"/>
    </row>
    <row r="80" spans="1:21" ht="12.75" customHeight="1" thickBot="1">
      <c r="A80" s="129"/>
      <c r="B80" s="24" t="s">
        <v>77</v>
      </c>
      <c r="C80" s="22"/>
      <c r="D80" s="103" t="s">
        <v>154</v>
      </c>
      <c r="E80" s="59">
        <f t="shared" si="3"/>
        <v>3</v>
      </c>
      <c r="F80" s="19"/>
      <c r="G80" s="20"/>
      <c r="H80" s="20"/>
      <c r="I80" s="20"/>
      <c r="J80" s="20"/>
      <c r="K80" s="20"/>
      <c r="L80" s="20">
        <v>3</v>
      </c>
      <c r="M80" s="20">
        <v>3</v>
      </c>
      <c r="N80" s="52"/>
      <c r="O80" s="52"/>
      <c r="P80" s="4"/>
      <c r="Q80" s="4"/>
      <c r="R80" s="4"/>
      <c r="S80" s="4"/>
      <c r="T80" s="4"/>
      <c r="U80" s="5"/>
    </row>
    <row r="81" spans="1:21" ht="12.75" customHeight="1" thickBot="1">
      <c r="A81" s="129"/>
      <c r="B81" s="24" t="s">
        <v>78</v>
      </c>
      <c r="C81" s="22"/>
      <c r="D81" s="103" t="s">
        <v>154</v>
      </c>
      <c r="E81" s="59">
        <f t="shared" si="3"/>
        <v>3</v>
      </c>
      <c r="F81" s="19"/>
      <c r="G81" s="20"/>
      <c r="H81" s="20"/>
      <c r="I81" s="20"/>
      <c r="J81" s="20"/>
      <c r="K81" s="20"/>
      <c r="L81" s="20"/>
      <c r="M81" s="20"/>
      <c r="N81" s="4">
        <v>3</v>
      </c>
      <c r="O81" s="4">
        <v>3</v>
      </c>
      <c r="P81" s="4"/>
      <c r="Q81" s="4"/>
      <c r="R81" s="4"/>
      <c r="S81" s="4"/>
      <c r="T81" s="4"/>
      <c r="U81" s="5"/>
    </row>
    <row r="82" spans="1:21" ht="12.75" customHeight="1" thickBot="1">
      <c r="A82" s="129"/>
      <c r="B82" s="60" t="s">
        <v>79</v>
      </c>
      <c r="C82" s="50" t="s">
        <v>60</v>
      </c>
      <c r="D82" s="78" t="s">
        <v>152</v>
      </c>
      <c r="E82" s="59">
        <f t="shared" si="3"/>
        <v>1</v>
      </c>
      <c r="F82" s="51"/>
      <c r="G82" s="52"/>
      <c r="H82" s="52"/>
      <c r="I82" s="52"/>
      <c r="J82" s="52"/>
      <c r="K82" s="52"/>
      <c r="L82" s="20">
        <v>1</v>
      </c>
      <c r="M82" s="20">
        <v>2</v>
      </c>
      <c r="N82" s="52"/>
      <c r="O82" s="52"/>
      <c r="P82" s="4"/>
      <c r="Q82" s="4"/>
      <c r="R82" s="4"/>
      <c r="S82" s="4"/>
      <c r="T82" s="4"/>
      <c r="U82" s="5"/>
    </row>
    <row r="83" spans="1:21" ht="12.75" customHeight="1" thickBot="1">
      <c r="A83" s="129"/>
      <c r="B83" s="60" t="s">
        <v>80</v>
      </c>
      <c r="C83" s="50" t="s">
        <v>60</v>
      </c>
      <c r="D83" s="78" t="s">
        <v>152</v>
      </c>
      <c r="E83" s="59">
        <f t="shared" si="3"/>
        <v>1</v>
      </c>
      <c r="F83" s="51"/>
      <c r="G83" s="52"/>
      <c r="H83" s="52"/>
      <c r="I83" s="52"/>
      <c r="J83" s="52"/>
      <c r="K83" s="52"/>
      <c r="L83" s="20"/>
      <c r="M83" s="20"/>
      <c r="N83" s="4">
        <v>1</v>
      </c>
      <c r="O83" s="4">
        <v>2</v>
      </c>
      <c r="P83" s="4"/>
      <c r="Q83" s="4"/>
      <c r="R83" s="61"/>
      <c r="S83" s="61"/>
      <c r="T83" s="61"/>
      <c r="U83" s="62"/>
    </row>
    <row r="84" spans="1:21" ht="12.75" customHeight="1" thickBot="1">
      <c r="A84" s="129"/>
      <c r="B84" s="60" t="s">
        <v>81</v>
      </c>
      <c r="C84" s="22"/>
      <c r="D84" s="103" t="s">
        <v>154</v>
      </c>
      <c r="E84" s="59">
        <f t="shared" si="3"/>
        <v>3</v>
      </c>
      <c r="F84" s="51"/>
      <c r="G84" s="52"/>
      <c r="H84" s="52"/>
      <c r="I84" s="52"/>
      <c r="J84" s="52"/>
      <c r="K84" s="52"/>
      <c r="L84" s="20"/>
      <c r="M84" s="20"/>
      <c r="N84" s="4">
        <v>3</v>
      </c>
      <c r="O84" s="4">
        <v>3</v>
      </c>
      <c r="P84" s="52"/>
      <c r="Q84" s="52"/>
      <c r="R84" s="61"/>
      <c r="S84" s="61"/>
      <c r="T84" s="61"/>
      <c r="U84" s="62"/>
    </row>
    <row r="85" spans="1:21" ht="12.75" customHeight="1" thickBot="1">
      <c r="A85" s="129"/>
      <c r="B85" s="24" t="s">
        <v>0</v>
      </c>
      <c r="C85" s="63"/>
      <c r="D85" s="103" t="s">
        <v>154</v>
      </c>
      <c r="E85" s="59">
        <f t="shared" si="3"/>
        <v>3</v>
      </c>
      <c r="F85" s="51"/>
      <c r="G85" s="52"/>
      <c r="H85" s="52"/>
      <c r="I85" s="52"/>
      <c r="J85" s="52"/>
      <c r="K85" s="52"/>
      <c r="L85" s="52"/>
      <c r="M85" s="52"/>
      <c r="N85" s="4"/>
      <c r="O85" s="4"/>
      <c r="P85" s="4">
        <v>3</v>
      </c>
      <c r="Q85" s="4">
        <v>3</v>
      </c>
      <c r="R85" s="61"/>
      <c r="S85" s="61"/>
      <c r="T85" s="61"/>
      <c r="U85" s="62"/>
    </row>
    <row r="86" spans="1:21" ht="12.75" customHeight="1" thickBot="1">
      <c r="A86" s="129"/>
      <c r="B86" s="24" t="s">
        <v>1</v>
      </c>
      <c r="C86" s="50" t="s">
        <v>12</v>
      </c>
      <c r="D86" s="78" t="s">
        <v>152</v>
      </c>
      <c r="E86" s="59">
        <f t="shared" si="3"/>
        <v>1</v>
      </c>
      <c r="F86" s="51"/>
      <c r="G86" s="52"/>
      <c r="H86" s="52"/>
      <c r="I86" s="52"/>
      <c r="J86" s="52"/>
      <c r="K86" s="52"/>
      <c r="L86" s="52"/>
      <c r="M86" s="52"/>
      <c r="N86" s="4"/>
      <c r="O86" s="4"/>
      <c r="P86" s="4">
        <v>1</v>
      </c>
      <c r="Q86" s="4">
        <v>3</v>
      </c>
      <c r="R86" s="61"/>
      <c r="S86" s="61"/>
      <c r="T86" s="61"/>
      <c r="U86" s="62"/>
    </row>
    <row r="87" spans="1:21" ht="12.75" customHeight="1" thickBot="1">
      <c r="A87" s="129"/>
      <c r="B87" s="24" t="s">
        <v>2</v>
      </c>
      <c r="C87" s="64"/>
      <c r="D87" s="104" t="s">
        <v>154</v>
      </c>
      <c r="E87" s="59">
        <f t="shared" si="3"/>
        <v>3</v>
      </c>
      <c r="F87" s="51"/>
      <c r="G87" s="52"/>
      <c r="H87" s="52"/>
      <c r="I87" s="52"/>
      <c r="J87" s="52"/>
      <c r="K87" s="52"/>
      <c r="L87" s="52"/>
      <c r="M87" s="52"/>
      <c r="N87" s="4"/>
      <c r="O87" s="4"/>
      <c r="P87" s="4">
        <v>3</v>
      </c>
      <c r="Q87" s="4">
        <v>3</v>
      </c>
      <c r="R87" s="61"/>
      <c r="S87" s="61"/>
      <c r="T87" s="61"/>
      <c r="U87" s="62"/>
    </row>
    <row r="88" spans="1:21" ht="12.75" customHeight="1" thickBot="1">
      <c r="A88" s="129"/>
      <c r="B88" s="65" t="s">
        <v>46</v>
      </c>
      <c r="C88" s="39"/>
      <c r="D88" s="55"/>
      <c r="E88" s="40">
        <f aca="true" t="shared" si="4" ref="E88:U88">SUM(E68:E87)</f>
        <v>48</v>
      </c>
      <c r="F88" s="41">
        <f t="shared" si="4"/>
        <v>4</v>
      </c>
      <c r="G88" s="42">
        <f t="shared" si="4"/>
        <v>6</v>
      </c>
      <c r="H88" s="42">
        <f t="shared" si="4"/>
        <v>7</v>
      </c>
      <c r="I88" s="42">
        <f t="shared" si="4"/>
        <v>9</v>
      </c>
      <c r="J88" s="42">
        <f t="shared" si="4"/>
        <v>6</v>
      </c>
      <c r="K88" s="42">
        <f t="shared" si="4"/>
        <v>6</v>
      </c>
      <c r="L88" s="42">
        <f t="shared" si="4"/>
        <v>14</v>
      </c>
      <c r="M88" s="42">
        <f t="shared" si="4"/>
        <v>17</v>
      </c>
      <c r="N88" s="42">
        <f t="shared" si="4"/>
        <v>10</v>
      </c>
      <c r="O88" s="42">
        <f t="shared" si="4"/>
        <v>11</v>
      </c>
      <c r="P88" s="42">
        <f t="shared" si="4"/>
        <v>7</v>
      </c>
      <c r="Q88" s="42">
        <f t="shared" si="4"/>
        <v>9</v>
      </c>
      <c r="R88" s="42">
        <f t="shared" si="4"/>
        <v>0</v>
      </c>
      <c r="S88" s="42">
        <f t="shared" si="4"/>
        <v>0</v>
      </c>
      <c r="T88" s="42">
        <f t="shared" si="4"/>
        <v>0</v>
      </c>
      <c r="U88" s="43">
        <f t="shared" si="4"/>
        <v>0</v>
      </c>
    </row>
    <row r="89" spans="1:21" ht="12.75" customHeight="1" thickBot="1">
      <c r="A89" s="131" t="s">
        <v>82</v>
      </c>
      <c r="B89" s="44" t="s">
        <v>83</v>
      </c>
      <c r="C89" s="66"/>
      <c r="D89" s="108" t="s">
        <v>154</v>
      </c>
      <c r="E89" s="67">
        <f>F89+H89+J89+L89+N89+P89+R89+T89</f>
        <v>3</v>
      </c>
      <c r="F89" s="34">
        <v>3</v>
      </c>
      <c r="G89" s="35">
        <v>3</v>
      </c>
      <c r="H89" s="35"/>
      <c r="I89" s="35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68"/>
    </row>
    <row r="90" spans="1:21" ht="12.75" customHeight="1" thickBot="1">
      <c r="A90" s="132"/>
      <c r="B90" s="47" t="s">
        <v>84</v>
      </c>
      <c r="C90" s="50" t="s">
        <v>60</v>
      </c>
      <c r="D90" s="50" t="s">
        <v>154</v>
      </c>
      <c r="E90" s="69">
        <f>F90+H90+J90+L90+N90+P90+R90+T90</f>
        <v>1</v>
      </c>
      <c r="F90" s="51"/>
      <c r="G90" s="52"/>
      <c r="H90" s="61">
        <v>1</v>
      </c>
      <c r="I90" s="61">
        <v>2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1"/>
    </row>
    <row r="91" spans="1:21" ht="12.75" customHeight="1" thickBot="1">
      <c r="A91" s="132"/>
      <c r="B91" s="47" t="s">
        <v>85</v>
      </c>
      <c r="C91" s="50" t="s">
        <v>60</v>
      </c>
      <c r="D91" s="78" t="s">
        <v>152</v>
      </c>
      <c r="E91" s="70">
        <v>9</v>
      </c>
      <c r="F91" s="71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20">
        <v>9</v>
      </c>
      <c r="U91" s="21">
        <v>9</v>
      </c>
    </row>
    <row r="92" spans="1:21" ht="12.75" customHeight="1" thickBot="1">
      <c r="A92" s="132"/>
      <c r="B92" s="73" t="s">
        <v>86</v>
      </c>
      <c r="C92" s="74"/>
      <c r="D92" s="106"/>
      <c r="E92" s="55">
        <f aca="true" t="shared" si="5" ref="E92:U92">SUM(E89:E91)</f>
        <v>13</v>
      </c>
      <c r="F92" s="75">
        <f t="shared" si="5"/>
        <v>3</v>
      </c>
      <c r="G92" s="76">
        <f t="shared" si="5"/>
        <v>3</v>
      </c>
      <c r="H92" s="76">
        <f t="shared" si="5"/>
        <v>1</v>
      </c>
      <c r="I92" s="76">
        <f t="shared" si="5"/>
        <v>2</v>
      </c>
      <c r="J92" s="76">
        <f t="shared" si="5"/>
        <v>0</v>
      </c>
      <c r="K92" s="76">
        <f t="shared" si="5"/>
        <v>0</v>
      </c>
      <c r="L92" s="76">
        <f t="shared" si="5"/>
        <v>0</v>
      </c>
      <c r="M92" s="76">
        <f t="shared" si="5"/>
        <v>0</v>
      </c>
      <c r="N92" s="76">
        <f t="shared" si="5"/>
        <v>0</v>
      </c>
      <c r="O92" s="76">
        <f t="shared" si="5"/>
        <v>0</v>
      </c>
      <c r="P92" s="76">
        <f t="shared" si="5"/>
        <v>0</v>
      </c>
      <c r="Q92" s="76">
        <f t="shared" si="5"/>
        <v>0</v>
      </c>
      <c r="R92" s="76">
        <f t="shared" si="5"/>
        <v>0</v>
      </c>
      <c r="S92" s="76">
        <f t="shared" si="5"/>
        <v>0</v>
      </c>
      <c r="T92" s="76">
        <f t="shared" si="5"/>
        <v>9</v>
      </c>
      <c r="U92" s="77">
        <f t="shared" si="5"/>
        <v>9</v>
      </c>
    </row>
    <row r="93" spans="1:21" ht="14.25" customHeight="1" thickBot="1">
      <c r="A93" s="128" t="s">
        <v>87</v>
      </c>
      <c r="B93" s="120" t="s">
        <v>88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2"/>
    </row>
    <row r="94" spans="1:21" ht="12.75" customHeight="1" thickBot="1">
      <c r="A94" s="129"/>
      <c r="B94" s="47" t="s">
        <v>89</v>
      </c>
      <c r="C94" s="50" t="s">
        <v>60</v>
      </c>
      <c r="D94" s="78" t="s">
        <v>154</v>
      </c>
      <c r="E94" s="70">
        <f>F94+H94+J94+L94+N94+P94+R94+T94</f>
        <v>3</v>
      </c>
      <c r="F94" s="71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>
        <v>3</v>
      </c>
      <c r="S94" s="72">
        <v>3</v>
      </c>
      <c r="T94" s="80"/>
      <c r="U94" s="81"/>
    </row>
    <row r="95" spans="1:21" ht="12.75" customHeight="1" thickBot="1">
      <c r="A95" s="129"/>
      <c r="B95" s="44" t="s">
        <v>90</v>
      </c>
      <c r="C95" s="78" t="s">
        <v>60</v>
      </c>
      <c r="D95" s="78" t="s">
        <v>154</v>
      </c>
      <c r="E95" s="59">
        <v>3</v>
      </c>
      <c r="F95" s="79"/>
      <c r="G95" s="80"/>
      <c r="H95" s="80"/>
      <c r="I95" s="80"/>
      <c r="J95" s="80"/>
      <c r="K95" s="80"/>
      <c r="L95" s="80">
        <v>3</v>
      </c>
      <c r="M95" s="80">
        <v>3</v>
      </c>
      <c r="N95" s="80"/>
      <c r="O95" s="80"/>
      <c r="P95" s="80"/>
      <c r="Q95" s="80"/>
      <c r="R95" s="80"/>
      <c r="S95" s="80"/>
      <c r="T95" s="80"/>
      <c r="U95" s="81"/>
    </row>
    <row r="96" spans="1:21" ht="12.75" customHeight="1" thickBot="1">
      <c r="A96" s="129"/>
      <c r="B96" s="44" t="s">
        <v>91</v>
      </c>
      <c r="C96" s="78" t="s">
        <v>60</v>
      </c>
      <c r="D96" s="78" t="s">
        <v>154</v>
      </c>
      <c r="E96" s="59">
        <v>3</v>
      </c>
      <c r="F96" s="79"/>
      <c r="G96" s="80"/>
      <c r="H96" s="80"/>
      <c r="I96" s="80"/>
      <c r="J96" s="80"/>
      <c r="K96" s="80"/>
      <c r="L96" s="80">
        <v>3</v>
      </c>
      <c r="M96" s="80">
        <v>3</v>
      </c>
      <c r="N96" s="80"/>
      <c r="O96" s="80"/>
      <c r="P96" s="80"/>
      <c r="Q96" s="80"/>
      <c r="R96" s="80"/>
      <c r="S96" s="80"/>
      <c r="T96" s="80"/>
      <c r="U96" s="81"/>
    </row>
    <row r="97" spans="1:21" ht="12.75" customHeight="1" thickBot="1">
      <c r="A97" s="129"/>
      <c r="B97" s="44" t="s">
        <v>3</v>
      </c>
      <c r="C97" s="64"/>
      <c r="D97" s="109" t="s">
        <v>154</v>
      </c>
      <c r="E97" s="82">
        <v>3</v>
      </c>
      <c r="F97" s="83"/>
      <c r="G97" s="84"/>
      <c r="H97" s="84"/>
      <c r="I97" s="84"/>
      <c r="J97" s="84"/>
      <c r="K97" s="84"/>
      <c r="L97" s="84"/>
      <c r="M97" s="84"/>
      <c r="N97" s="61">
        <v>3</v>
      </c>
      <c r="O97" s="61">
        <v>3</v>
      </c>
      <c r="P97" s="61"/>
      <c r="Q97" s="61"/>
      <c r="R97" s="61"/>
      <c r="S97" s="61"/>
      <c r="T97" s="61"/>
      <c r="U97" s="62"/>
    </row>
    <row r="98" spans="1:21" ht="12.75" customHeight="1" thickBot="1">
      <c r="A98" s="129"/>
      <c r="B98" s="85" t="s">
        <v>4</v>
      </c>
      <c r="C98" s="17"/>
      <c r="D98" s="87" t="s">
        <v>154</v>
      </c>
      <c r="E98" s="18">
        <v>3</v>
      </c>
      <c r="F98" s="86"/>
      <c r="G98" s="48"/>
      <c r="H98" s="48"/>
      <c r="I98" s="48"/>
      <c r="J98" s="48"/>
      <c r="K98" s="48"/>
      <c r="L98" s="48"/>
      <c r="M98" s="48"/>
      <c r="N98" s="4">
        <v>3</v>
      </c>
      <c r="O98" s="4">
        <v>3</v>
      </c>
      <c r="P98" s="4"/>
      <c r="Q98" s="4"/>
      <c r="R98" s="4"/>
      <c r="S98" s="4"/>
      <c r="T98" s="4"/>
      <c r="U98" s="5"/>
    </row>
    <row r="99" spans="1:21" ht="12.75" customHeight="1" thickBot="1">
      <c r="A99" s="129"/>
      <c r="B99" s="47" t="s">
        <v>92</v>
      </c>
      <c r="C99" s="57"/>
      <c r="D99" s="103" t="s">
        <v>154</v>
      </c>
      <c r="E99" s="59">
        <v>3</v>
      </c>
      <c r="F99" s="34"/>
      <c r="G99" s="35"/>
      <c r="H99" s="35"/>
      <c r="I99" s="35"/>
      <c r="J99" s="35"/>
      <c r="K99" s="35"/>
      <c r="L99" s="35"/>
      <c r="M99" s="35"/>
      <c r="N99" s="35">
        <v>3</v>
      </c>
      <c r="O99" s="35">
        <v>3</v>
      </c>
      <c r="P99" s="45"/>
      <c r="Q99" s="45"/>
      <c r="R99" s="45"/>
      <c r="S99" s="45"/>
      <c r="T99" s="45"/>
      <c r="U99" s="46"/>
    </row>
    <row r="100" spans="1:21" ht="12.75" customHeight="1" thickBot="1">
      <c r="A100" s="129"/>
      <c r="B100" s="47" t="s">
        <v>93</v>
      </c>
      <c r="C100" s="57"/>
      <c r="D100" s="103" t="s">
        <v>154</v>
      </c>
      <c r="E100" s="59">
        <v>3</v>
      </c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>
        <v>3</v>
      </c>
      <c r="Q100" s="35">
        <v>3</v>
      </c>
      <c r="R100" s="45"/>
      <c r="S100" s="45"/>
      <c r="T100" s="45"/>
      <c r="U100" s="46"/>
    </row>
    <row r="101" spans="1:21" ht="12.75" customHeight="1" thickBot="1">
      <c r="A101" s="129"/>
      <c r="B101" s="60" t="s">
        <v>94</v>
      </c>
      <c r="C101" s="22"/>
      <c r="D101" s="87" t="s">
        <v>154</v>
      </c>
      <c r="E101" s="18">
        <v>3</v>
      </c>
      <c r="F101" s="37"/>
      <c r="G101" s="4"/>
      <c r="H101" s="4"/>
      <c r="I101" s="4"/>
      <c r="J101" s="4"/>
      <c r="K101" s="4"/>
      <c r="L101" s="4"/>
      <c r="M101" s="4"/>
      <c r="N101" s="4">
        <v>3</v>
      </c>
      <c r="O101" s="4">
        <v>3</v>
      </c>
      <c r="P101" s="4"/>
      <c r="Q101" s="4"/>
      <c r="R101" s="4"/>
      <c r="S101" s="4"/>
      <c r="T101" s="4"/>
      <c r="U101" s="49"/>
    </row>
    <row r="102" spans="1:21" ht="12.75" customHeight="1" thickBot="1">
      <c r="A102" s="129"/>
      <c r="B102" s="60" t="s">
        <v>95</v>
      </c>
      <c r="C102" s="87" t="s">
        <v>60</v>
      </c>
      <c r="D102" s="87" t="s">
        <v>154</v>
      </c>
      <c r="E102" s="18">
        <v>3</v>
      </c>
      <c r="F102" s="37"/>
      <c r="G102" s="4"/>
      <c r="H102" s="4"/>
      <c r="I102" s="4"/>
      <c r="J102" s="4"/>
      <c r="K102" s="4"/>
      <c r="L102" s="4"/>
      <c r="M102" s="4"/>
      <c r="N102" s="4">
        <v>3</v>
      </c>
      <c r="O102" s="4">
        <v>3</v>
      </c>
      <c r="P102" s="4"/>
      <c r="Q102" s="4"/>
      <c r="R102" s="4"/>
      <c r="S102" s="4"/>
      <c r="T102" s="4"/>
      <c r="U102" s="49"/>
    </row>
    <row r="103" spans="1:21" ht="12.75" customHeight="1" thickBot="1">
      <c r="A103" s="129"/>
      <c r="B103" s="60" t="s">
        <v>5</v>
      </c>
      <c r="C103" s="22"/>
      <c r="D103" s="87" t="s">
        <v>154</v>
      </c>
      <c r="E103" s="18">
        <v>3</v>
      </c>
      <c r="F103" s="37"/>
      <c r="G103" s="4"/>
      <c r="H103" s="4"/>
      <c r="I103" s="4"/>
      <c r="J103" s="4"/>
      <c r="K103" s="4"/>
      <c r="L103" s="4"/>
      <c r="M103" s="4"/>
      <c r="N103" s="4"/>
      <c r="O103" s="4"/>
      <c r="P103" s="4">
        <v>3</v>
      </c>
      <c r="Q103" s="4">
        <v>3</v>
      </c>
      <c r="R103" s="4"/>
      <c r="S103" s="4"/>
      <c r="T103" s="4"/>
      <c r="U103" s="49"/>
    </row>
    <row r="104" spans="1:21" ht="12.75" customHeight="1" thickBot="1">
      <c r="A104" s="129"/>
      <c r="B104" s="60" t="s">
        <v>96</v>
      </c>
      <c r="C104" s="87" t="s">
        <v>60</v>
      </c>
      <c r="D104" s="87" t="s">
        <v>154</v>
      </c>
      <c r="E104" s="18">
        <v>3</v>
      </c>
      <c r="F104" s="37"/>
      <c r="G104" s="4"/>
      <c r="H104" s="4"/>
      <c r="I104" s="4"/>
      <c r="J104" s="4"/>
      <c r="K104" s="4"/>
      <c r="L104" s="4"/>
      <c r="M104" s="4"/>
      <c r="N104" s="4"/>
      <c r="O104" s="4"/>
      <c r="P104" s="4">
        <v>3</v>
      </c>
      <c r="Q104" s="4">
        <v>3</v>
      </c>
      <c r="R104" s="4"/>
      <c r="S104" s="4"/>
      <c r="T104" s="4"/>
      <c r="U104" s="49"/>
    </row>
    <row r="105" spans="1:21" ht="12.75" customHeight="1" thickBot="1">
      <c r="A105" s="129"/>
      <c r="B105" s="111" t="s">
        <v>168</v>
      </c>
      <c r="C105" s="109"/>
      <c r="D105" s="87" t="s">
        <v>154</v>
      </c>
      <c r="E105" s="18">
        <v>3</v>
      </c>
      <c r="F105" s="95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>
        <v>3</v>
      </c>
      <c r="S105" s="61">
        <v>3</v>
      </c>
      <c r="T105" s="61"/>
      <c r="U105" s="112"/>
    </row>
    <row r="106" spans="1:21" ht="13.5" customHeight="1" thickBot="1">
      <c r="A106" s="129"/>
      <c r="B106" s="38" t="s">
        <v>46</v>
      </c>
      <c r="C106" s="55"/>
      <c r="D106" s="55"/>
      <c r="E106" s="40">
        <f>SUM(E94:E105)</f>
        <v>36</v>
      </c>
      <c r="F106" s="41">
        <f>SUM(F94:F105)</f>
        <v>0</v>
      </c>
      <c r="G106" s="41">
        <f aca="true" t="shared" si="6" ref="G106:U106">SUM(G94:G105)</f>
        <v>0</v>
      </c>
      <c r="H106" s="41">
        <f t="shared" si="6"/>
        <v>0</v>
      </c>
      <c r="I106" s="41">
        <f t="shared" si="6"/>
        <v>0</v>
      </c>
      <c r="J106" s="41">
        <f t="shared" si="6"/>
        <v>0</v>
      </c>
      <c r="K106" s="41">
        <f t="shared" si="6"/>
        <v>0</v>
      </c>
      <c r="L106" s="41">
        <f t="shared" si="6"/>
        <v>6</v>
      </c>
      <c r="M106" s="41">
        <f t="shared" si="6"/>
        <v>6</v>
      </c>
      <c r="N106" s="41">
        <f t="shared" si="6"/>
        <v>15</v>
      </c>
      <c r="O106" s="41">
        <f t="shared" si="6"/>
        <v>15</v>
      </c>
      <c r="P106" s="41">
        <f t="shared" si="6"/>
        <v>9</v>
      </c>
      <c r="Q106" s="41">
        <f t="shared" si="6"/>
        <v>9</v>
      </c>
      <c r="R106" s="41">
        <f t="shared" si="6"/>
        <v>6</v>
      </c>
      <c r="S106" s="41">
        <f t="shared" si="6"/>
        <v>6</v>
      </c>
      <c r="T106" s="41">
        <f t="shared" si="6"/>
        <v>0</v>
      </c>
      <c r="U106" s="43">
        <f t="shared" si="6"/>
        <v>0</v>
      </c>
    </row>
    <row r="107" spans="1:21" ht="14.25" customHeight="1" thickBot="1">
      <c r="A107" s="129"/>
      <c r="B107" s="120" t="s">
        <v>97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2"/>
    </row>
    <row r="108" spans="1:21" ht="12.75" customHeight="1" thickBot="1">
      <c r="A108" s="129"/>
      <c r="B108" s="44" t="s">
        <v>6</v>
      </c>
      <c r="C108" s="11"/>
      <c r="D108" s="103" t="s">
        <v>154</v>
      </c>
      <c r="E108" s="59">
        <v>3</v>
      </c>
      <c r="F108" s="34"/>
      <c r="G108" s="35"/>
      <c r="H108" s="35"/>
      <c r="I108" s="35"/>
      <c r="J108" s="35"/>
      <c r="K108" s="35"/>
      <c r="L108" s="35"/>
      <c r="M108" s="35"/>
      <c r="N108" s="35">
        <v>3</v>
      </c>
      <c r="O108" s="35">
        <v>3</v>
      </c>
      <c r="P108" s="35"/>
      <c r="Q108" s="35"/>
      <c r="R108" s="35"/>
      <c r="S108" s="35"/>
      <c r="T108" s="35"/>
      <c r="U108" s="36"/>
    </row>
    <row r="109" spans="1:21" ht="12.75" customHeight="1" thickBot="1">
      <c r="A109" s="129"/>
      <c r="B109" s="47" t="s">
        <v>98</v>
      </c>
      <c r="C109" s="50" t="s">
        <v>60</v>
      </c>
      <c r="D109" s="50" t="s">
        <v>154</v>
      </c>
      <c r="E109" s="18">
        <v>3</v>
      </c>
      <c r="F109" s="37"/>
      <c r="G109" s="4"/>
      <c r="H109" s="4"/>
      <c r="I109" s="4"/>
      <c r="J109" s="4"/>
      <c r="K109" s="4"/>
      <c r="L109" s="4"/>
      <c r="M109" s="4"/>
      <c r="N109" s="4">
        <v>3</v>
      </c>
      <c r="O109" s="4">
        <v>3</v>
      </c>
      <c r="P109" s="4"/>
      <c r="Q109" s="4"/>
      <c r="R109" s="4"/>
      <c r="S109" s="4"/>
      <c r="T109" s="4"/>
      <c r="U109" s="5"/>
    </row>
    <row r="110" spans="1:21" ht="12.75" customHeight="1" thickBot="1">
      <c r="A110" s="129"/>
      <c r="B110" s="47" t="s">
        <v>99</v>
      </c>
      <c r="C110" s="17"/>
      <c r="D110" s="87" t="s">
        <v>154</v>
      </c>
      <c r="E110" s="18">
        <v>3</v>
      </c>
      <c r="F110" s="37"/>
      <c r="G110" s="4"/>
      <c r="H110" s="4"/>
      <c r="I110" s="4"/>
      <c r="J110" s="4"/>
      <c r="K110" s="4"/>
      <c r="L110" s="4"/>
      <c r="M110" s="4"/>
      <c r="N110" s="4"/>
      <c r="O110" s="4"/>
      <c r="P110" s="4">
        <v>3</v>
      </c>
      <c r="Q110" s="4">
        <v>3</v>
      </c>
      <c r="R110" s="4"/>
      <c r="S110" s="4"/>
      <c r="T110" s="4"/>
      <c r="U110" s="5"/>
    </row>
    <row r="111" spans="1:21" ht="12.75" customHeight="1" thickBot="1">
      <c r="A111" s="129"/>
      <c r="B111" s="60" t="s">
        <v>100</v>
      </c>
      <c r="C111" s="22"/>
      <c r="D111" s="87" t="s">
        <v>154</v>
      </c>
      <c r="E111" s="18">
        <v>3</v>
      </c>
      <c r="F111" s="37"/>
      <c r="G111" s="4"/>
      <c r="H111" s="4"/>
      <c r="I111" s="4"/>
      <c r="J111" s="4"/>
      <c r="K111" s="4"/>
      <c r="L111" s="4"/>
      <c r="M111" s="4"/>
      <c r="N111" s="4"/>
      <c r="O111" s="4"/>
      <c r="P111" s="4">
        <v>3</v>
      </c>
      <c r="Q111" s="4">
        <v>3</v>
      </c>
      <c r="R111" s="4"/>
      <c r="S111" s="4"/>
      <c r="T111" s="4"/>
      <c r="U111" s="5"/>
    </row>
    <row r="112" spans="1:21" ht="12.75" customHeight="1" thickBot="1">
      <c r="A112" s="129"/>
      <c r="B112" s="47" t="s">
        <v>101</v>
      </c>
      <c r="C112" s="50" t="s">
        <v>60</v>
      </c>
      <c r="D112" s="50" t="s">
        <v>154</v>
      </c>
      <c r="E112" s="18">
        <v>3</v>
      </c>
      <c r="F112" s="37"/>
      <c r="G112" s="4"/>
      <c r="H112" s="4"/>
      <c r="I112" s="4"/>
      <c r="J112" s="4"/>
      <c r="K112" s="4"/>
      <c r="L112" s="4"/>
      <c r="M112" s="4"/>
      <c r="N112" s="4"/>
      <c r="O112" s="4"/>
      <c r="P112" s="4">
        <v>3</v>
      </c>
      <c r="Q112" s="4">
        <v>3</v>
      </c>
      <c r="R112" s="4"/>
      <c r="S112" s="4"/>
      <c r="T112" s="4"/>
      <c r="U112" s="5"/>
    </row>
    <row r="113" spans="1:21" ht="12.75" customHeight="1" thickBot="1">
      <c r="A113" s="129"/>
      <c r="B113" s="47" t="s">
        <v>102</v>
      </c>
      <c r="C113" s="50" t="s">
        <v>60</v>
      </c>
      <c r="D113" s="50" t="s">
        <v>154</v>
      </c>
      <c r="E113" s="18">
        <v>3</v>
      </c>
      <c r="F113" s="3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>
        <v>3</v>
      </c>
      <c r="U113" s="5">
        <v>3</v>
      </c>
    </row>
    <row r="114" spans="1:21" ht="12.75" customHeight="1" thickBot="1">
      <c r="A114" s="129"/>
      <c r="B114" s="47" t="s">
        <v>162</v>
      </c>
      <c r="C114" s="50" t="s">
        <v>60</v>
      </c>
      <c r="D114" s="50" t="s">
        <v>154</v>
      </c>
      <c r="E114" s="18">
        <v>3</v>
      </c>
      <c r="F114" s="37"/>
      <c r="G114" s="4"/>
      <c r="H114" s="4"/>
      <c r="I114" s="4"/>
      <c r="J114" s="4"/>
      <c r="K114" s="4"/>
      <c r="L114" s="4"/>
      <c r="M114" s="4"/>
      <c r="N114" s="4"/>
      <c r="O114" s="4"/>
      <c r="P114" s="4">
        <v>3</v>
      </c>
      <c r="Q114" s="4">
        <v>3</v>
      </c>
      <c r="R114" s="4"/>
      <c r="S114" s="4"/>
      <c r="T114" s="4"/>
      <c r="U114" s="5"/>
    </row>
    <row r="115" spans="1:21" ht="12.75" customHeight="1" thickBot="1">
      <c r="A115" s="129"/>
      <c r="B115" s="47" t="s">
        <v>103</v>
      </c>
      <c r="C115" s="50" t="s">
        <v>60</v>
      </c>
      <c r="D115" s="50" t="s">
        <v>154</v>
      </c>
      <c r="E115" s="18">
        <v>3</v>
      </c>
      <c r="F115" s="3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3</v>
      </c>
      <c r="S115" s="4">
        <v>3</v>
      </c>
      <c r="T115" s="4"/>
      <c r="U115" s="5"/>
    </row>
    <row r="116" spans="1:21" ht="12.75" customHeight="1" thickBot="1">
      <c r="A116" s="129"/>
      <c r="B116" s="47" t="s">
        <v>165</v>
      </c>
      <c r="C116" s="50" t="s">
        <v>60</v>
      </c>
      <c r="D116" s="50" t="s">
        <v>154</v>
      </c>
      <c r="E116" s="18">
        <v>3</v>
      </c>
      <c r="F116" s="3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v>3</v>
      </c>
      <c r="U116" s="5">
        <v>3</v>
      </c>
    </row>
    <row r="117" spans="1:21" ht="12.75" customHeight="1" thickBot="1">
      <c r="A117" s="129"/>
      <c r="B117" s="47" t="s">
        <v>104</v>
      </c>
      <c r="C117" s="50" t="s">
        <v>60</v>
      </c>
      <c r="D117" s="50" t="s">
        <v>154</v>
      </c>
      <c r="E117" s="18">
        <v>3</v>
      </c>
      <c r="F117" s="3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>
        <v>3</v>
      </c>
      <c r="S117" s="4">
        <v>3</v>
      </c>
      <c r="T117" s="4"/>
      <c r="U117" s="5"/>
    </row>
    <row r="118" spans="1:21" ht="14.25" customHeight="1" thickBot="1">
      <c r="A118" s="129"/>
      <c r="B118" s="38" t="s">
        <v>46</v>
      </c>
      <c r="C118" s="55"/>
      <c r="D118" s="55"/>
      <c r="E118" s="40">
        <f aca="true" t="shared" si="7" ref="E118:U118">SUM(E108:E117)</f>
        <v>30</v>
      </c>
      <c r="F118" s="41">
        <f t="shared" si="7"/>
        <v>0</v>
      </c>
      <c r="G118" s="42">
        <f t="shared" si="7"/>
        <v>0</v>
      </c>
      <c r="H118" s="42">
        <f t="shared" si="7"/>
        <v>0</v>
      </c>
      <c r="I118" s="42">
        <f t="shared" si="7"/>
        <v>0</v>
      </c>
      <c r="J118" s="42">
        <f t="shared" si="7"/>
        <v>0</v>
      </c>
      <c r="K118" s="42">
        <f t="shared" si="7"/>
        <v>0</v>
      </c>
      <c r="L118" s="42">
        <f t="shared" si="7"/>
        <v>0</v>
      </c>
      <c r="M118" s="42">
        <f t="shared" si="7"/>
        <v>0</v>
      </c>
      <c r="N118" s="42">
        <f t="shared" si="7"/>
        <v>6</v>
      </c>
      <c r="O118" s="42">
        <f t="shared" si="7"/>
        <v>6</v>
      </c>
      <c r="P118" s="42">
        <f t="shared" si="7"/>
        <v>12</v>
      </c>
      <c r="Q118" s="42">
        <f t="shared" si="7"/>
        <v>12</v>
      </c>
      <c r="R118" s="42">
        <f t="shared" si="7"/>
        <v>6</v>
      </c>
      <c r="S118" s="42">
        <f t="shared" si="7"/>
        <v>6</v>
      </c>
      <c r="T118" s="42">
        <f t="shared" si="7"/>
        <v>6</v>
      </c>
      <c r="U118" s="43">
        <f t="shared" si="7"/>
        <v>6</v>
      </c>
    </row>
    <row r="119" spans="1:21" ht="14.25" customHeight="1" thickBot="1">
      <c r="A119" s="129"/>
      <c r="B119" s="120" t="s">
        <v>105</v>
      </c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2"/>
    </row>
    <row r="120" spans="1:21" ht="12.75" customHeight="1" thickBot="1">
      <c r="A120" s="129"/>
      <c r="B120" s="44" t="s">
        <v>106</v>
      </c>
      <c r="C120" s="78" t="s">
        <v>60</v>
      </c>
      <c r="D120" s="78" t="s">
        <v>154</v>
      </c>
      <c r="E120" s="59">
        <v>3</v>
      </c>
      <c r="F120" s="88"/>
      <c r="G120" s="45"/>
      <c r="H120" s="45"/>
      <c r="I120" s="45"/>
      <c r="J120" s="45"/>
      <c r="K120" s="45"/>
      <c r="L120" s="45"/>
      <c r="M120" s="45"/>
      <c r="N120" s="35"/>
      <c r="O120" s="35"/>
      <c r="P120" s="35">
        <v>3</v>
      </c>
      <c r="Q120" s="35">
        <v>3</v>
      </c>
      <c r="R120" s="89"/>
      <c r="S120" s="89"/>
      <c r="T120" s="90"/>
      <c r="U120" s="91"/>
    </row>
    <row r="121" spans="1:21" ht="12.75" customHeight="1" thickBot="1">
      <c r="A121" s="129"/>
      <c r="B121" s="92" t="s">
        <v>107</v>
      </c>
      <c r="C121" s="50" t="s">
        <v>60</v>
      </c>
      <c r="D121" s="50" t="s">
        <v>154</v>
      </c>
      <c r="E121" s="18">
        <v>3</v>
      </c>
      <c r="F121" s="86"/>
      <c r="G121" s="48"/>
      <c r="H121" s="48"/>
      <c r="I121" s="48"/>
      <c r="J121" s="48"/>
      <c r="K121" s="48"/>
      <c r="L121" s="48"/>
      <c r="M121" s="48"/>
      <c r="N121" s="4"/>
      <c r="O121" s="4"/>
      <c r="P121" s="4">
        <v>3</v>
      </c>
      <c r="Q121" s="4">
        <v>3</v>
      </c>
      <c r="R121" s="4"/>
      <c r="S121" s="4"/>
      <c r="T121" s="4"/>
      <c r="U121" s="5"/>
    </row>
    <row r="122" spans="1:21" ht="12.75" customHeight="1" thickBot="1">
      <c r="A122" s="129"/>
      <c r="B122" s="47" t="s">
        <v>108</v>
      </c>
      <c r="C122" s="22"/>
      <c r="D122" s="87" t="s">
        <v>154</v>
      </c>
      <c r="E122" s="18">
        <v>3</v>
      </c>
      <c r="F122" s="86"/>
      <c r="G122" s="48"/>
      <c r="H122" s="48"/>
      <c r="I122" s="48"/>
      <c r="J122" s="48"/>
      <c r="K122" s="48"/>
      <c r="L122" s="48"/>
      <c r="M122" s="48"/>
      <c r="N122" s="4"/>
      <c r="O122" s="4"/>
      <c r="P122" s="4">
        <v>3</v>
      </c>
      <c r="Q122" s="4">
        <v>3</v>
      </c>
      <c r="R122" s="4"/>
      <c r="S122" s="4"/>
      <c r="T122" s="4"/>
      <c r="U122" s="5"/>
    </row>
    <row r="123" spans="1:21" ht="12.75" customHeight="1" thickBot="1">
      <c r="A123" s="129"/>
      <c r="B123" s="92" t="s">
        <v>109</v>
      </c>
      <c r="C123" s="22"/>
      <c r="D123" s="87" t="s">
        <v>154</v>
      </c>
      <c r="E123" s="18">
        <v>3</v>
      </c>
      <c r="F123" s="86"/>
      <c r="G123" s="48"/>
      <c r="H123" s="48"/>
      <c r="I123" s="48"/>
      <c r="J123" s="48"/>
      <c r="K123" s="48"/>
      <c r="L123" s="48"/>
      <c r="M123" s="48"/>
      <c r="N123" s="4"/>
      <c r="O123" s="4"/>
      <c r="P123" s="4"/>
      <c r="Q123" s="4"/>
      <c r="R123" s="4">
        <v>3</v>
      </c>
      <c r="S123" s="4">
        <v>3</v>
      </c>
      <c r="T123" s="4"/>
      <c r="U123" s="5"/>
    </row>
    <row r="124" spans="1:21" ht="12.75" customHeight="1" thickBot="1">
      <c r="A124" s="129"/>
      <c r="B124" s="16" t="s">
        <v>110</v>
      </c>
      <c r="C124" s="50" t="s">
        <v>60</v>
      </c>
      <c r="D124" s="50" t="s">
        <v>154</v>
      </c>
      <c r="E124" s="18">
        <v>3</v>
      </c>
      <c r="F124" s="86"/>
      <c r="G124" s="48"/>
      <c r="H124" s="48"/>
      <c r="I124" s="48"/>
      <c r="J124" s="48"/>
      <c r="K124" s="48"/>
      <c r="L124" s="48"/>
      <c r="M124" s="48"/>
      <c r="N124" s="4"/>
      <c r="O124" s="4"/>
      <c r="P124" s="4"/>
      <c r="Q124" s="4"/>
      <c r="R124" s="4">
        <v>3</v>
      </c>
      <c r="S124" s="4">
        <v>3</v>
      </c>
      <c r="T124" s="4"/>
      <c r="U124" s="5"/>
    </row>
    <row r="125" spans="1:21" ht="12.75" customHeight="1" thickBot="1">
      <c r="A125" s="129"/>
      <c r="B125" s="60" t="s">
        <v>7</v>
      </c>
      <c r="C125" s="50" t="s">
        <v>60</v>
      </c>
      <c r="D125" s="50" t="s">
        <v>154</v>
      </c>
      <c r="E125" s="18">
        <v>3</v>
      </c>
      <c r="F125" s="3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93">
        <v>3</v>
      </c>
      <c r="S125" s="93">
        <v>3</v>
      </c>
      <c r="T125" s="4"/>
      <c r="U125" s="5"/>
    </row>
    <row r="126" spans="1:21" ht="12.75" customHeight="1" thickBot="1">
      <c r="A126" s="129"/>
      <c r="B126" s="94" t="s">
        <v>111</v>
      </c>
      <c r="C126" s="63"/>
      <c r="D126" s="109" t="s">
        <v>154</v>
      </c>
      <c r="E126" s="82">
        <v>3</v>
      </c>
      <c r="F126" s="83"/>
      <c r="G126" s="84"/>
      <c r="H126" s="84"/>
      <c r="I126" s="84"/>
      <c r="J126" s="84"/>
      <c r="K126" s="84"/>
      <c r="L126" s="84"/>
      <c r="M126" s="84"/>
      <c r="N126" s="61"/>
      <c r="O126" s="61"/>
      <c r="P126" s="61"/>
      <c r="Q126" s="61"/>
      <c r="R126" s="61">
        <v>3</v>
      </c>
      <c r="S126" s="61">
        <v>3</v>
      </c>
      <c r="T126" s="61"/>
      <c r="U126" s="62"/>
    </row>
    <row r="127" spans="1:21" ht="12.75" customHeight="1" thickBot="1">
      <c r="A127" s="129"/>
      <c r="B127" s="85" t="s">
        <v>112</v>
      </c>
      <c r="C127" s="63"/>
      <c r="D127" s="109" t="s">
        <v>154</v>
      </c>
      <c r="E127" s="82">
        <v>3</v>
      </c>
      <c r="F127" s="95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>
        <v>3</v>
      </c>
      <c r="S127" s="61">
        <v>3</v>
      </c>
      <c r="T127" s="61"/>
      <c r="U127" s="62"/>
    </row>
    <row r="128" spans="1:21" ht="12.75" customHeight="1" thickBot="1">
      <c r="A128" s="129"/>
      <c r="B128" s="24" t="s">
        <v>113</v>
      </c>
      <c r="C128" s="50" t="s">
        <v>60</v>
      </c>
      <c r="D128" s="50" t="s">
        <v>154</v>
      </c>
      <c r="E128" s="18">
        <v>3</v>
      </c>
      <c r="F128" s="86"/>
      <c r="G128" s="48"/>
      <c r="H128" s="48"/>
      <c r="I128" s="48"/>
      <c r="J128" s="48"/>
      <c r="K128" s="48"/>
      <c r="L128" s="48"/>
      <c r="M128" s="48"/>
      <c r="N128" s="4"/>
      <c r="O128" s="4"/>
      <c r="P128" s="4"/>
      <c r="Q128" s="4"/>
      <c r="R128" s="48"/>
      <c r="S128" s="48"/>
      <c r="T128" s="4">
        <v>3</v>
      </c>
      <c r="U128" s="5">
        <v>3</v>
      </c>
    </row>
    <row r="129" spans="1:21" ht="12.75" customHeight="1" thickBot="1">
      <c r="A129" s="129"/>
      <c r="B129" s="94" t="s">
        <v>114</v>
      </c>
      <c r="C129" s="96" t="s">
        <v>60</v>
      </c>
      <c r="D129" s="96" t="s">
        <v>153</v>
      </c>
      <c r="E129" s="82">
        <v>3</v>
      </c>
      <c r="F129" s="83"/>
      <c r="G129" s="84"/>
      <c r="H129" s="84"/>
      <c r="I129" s="84"/>
      <c r="J129" s="84"/>
      <c r="K129" s="84"/>
      <c r="L129" s="84"/>
      <c r="M129" s="84"/>
      <c r="N129" s="61"/>
      <c r="O129" s="61"/>
      <c r="P129" s="61"/>
      <c r="Q129" s="61"/>
      <c r="R129" s="84"/>
      <c r="S129" s="84"/>
      <c r="T129" s="61">
        <v>3</v>
      </c>
      <c r="U129" s="62">
        <v>3</v>
      </c>
    </row>
    <row r="130" spans="1:21" ht="12.75" customHeight="1" thickBot="1">
      <c r="A130" s="129"/>
      <c r="B130" s="94" t="s">
        <v>115</v>
      </c>
      <c r="C130" s="96" t="s">
        <v>60</v>
      </c>
      <c r="D130" s="96" t="s">
        <v>154</v>
      </c>
      <c r="E130" s="82">
        <v>3</v>
      </c>
      <c r="F130" s="83"/>
      <c r="G130" s="84"/>
      <c r="H130" s="84"/>
      <c r="I130" s="84"/>
      <c r="J130" s="84"/>
      <c r="K130" s="84"/>
      <c r="L130" s="84"/>
      <c r="M130" s="84"/>
      <c r="N130" s="61"/>
      <c r="O130" s="61"/>
      <c r="P130" s="61"/>
      <c r="Q130" s="61"/>
      <c r="R130" s="84"/>
      <c r="S130" s="84"/>
      <c r="T130" s="61">
        <v>3</v>
      </c>
      <c r="U130" s="62">
        <v>3</v>
      </c>
    </row>
    <row r="131" spans="1:21" ht="14.25" customHeight="1" thickBot="1">
      <c r="A131" s="129"/>
      <c r="B131" s="65" t="s">
        <v>46</v>
      </c>
      <c r="C131" s="55"/>
      <c r="D131" s="55"/>
      <c r="E131" s="40">
        <f aca="true" t="shared" si="8" ref="E131:U131">SUM(E120:E130)</f>
        <v>33</v>
      </c>
      <c r="F131" s="41">
        <f t="shared" si="8"/>
        <v>0</v>
      </c>
      <c r="G131" s="42">
        <f t="shared" si="8"/>
        <v>0</v>
      </c>
      <c r="H131" s="42">
        <f t="shared" si="8"/>
        <v>0</v>
      </c>
      <c r="I131" s="42">
        <f t="shared" si="8"/>
        <v>0</v>
      </c>
      <c r="J131" s="42">
        <f t="shared" si="8"/>
        <v>0</v>
      </c>
      <c r="K131" s="42">
        <f t="shared" si="8"/>
        <v>0</v>
      </c>
      <c r="L131" s="42">
        <f t="shared" si="8"/>
        <v>0</v>
      </c>
      <c r="M131" s="42">
        <f t="shared" si="8"/>
        <v>0</v>
      </c>
      <c r="N131" s="42">
        <f t="shared" si="8"/>
        <v>0</v>
      </c>
      <c r="O131" s="42">
        <f t="shared" si="8"/>
        <v>0</v>
      </c>
      <c r="P131" s="42">
        <f t="shared" si="8"/>
        <v>9</v>
      </c>
      <c r="Q131" s="42">
        <f t="shared" si="8"/>
        <v>9</v>
      </c>
      <c r="R131" s="42">
        <f t="shared" si="8"/>
        <v>15</v>
      </c>
      <c r="S131" s="42">
        <f t="shared" si="8"/>
        <v>15</v>
      </c>
      <c r="T131" s="42">
        <f t="shared" si="8"/>
        <v>9</v>
      </c>
      <c r="U131" s="43">
        <f t="shared" si="8"/>
        <v>9</v>
      </c>
    </row>
    <row r="132" spans="1:21" s="97" customFormat="1" ht="12" customHeight="1">
      <c r="A132" s="130" t="s">
        <v>116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1:21" s="98" customFormat="1" ht="12" customHeight="1">
      <c r="A133" s="133" t="s">
        <v>117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</row>
    <row r="134" spans="1:21" s="98" customFormat="1" ht="12" customHeight="1">
      <c r="A134" s="127" t="s">
        <v>118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</row>
    <row r="135" spans="1:21" s="98" customFormat="1" ht="12" customHeight="1">
      <c r="A135" s="127" t="s">
        <v>119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</row>
    <row r="136" spans="1:21" s="98" customFormat="1" ht="27" customHeight="1">
      <c r="A136" s="126" t="s">
        <v>123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</row>
    <row r="137" spans="1:21" s="98" customFormat="1" ht="12" customHeight="1">
      <c r="A137" s="127" t="s">
        <v>28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</row>
    <row r="138" spans="1:21" s="98" customFormat="1" ht="12" customHeight="1">
      <c r="A138" s="127" t="s">
        <v>29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</row>
    <row r="139" spans="1:21" s="98" customFormat="1" ht="12" customHeight="1">
      <c r="A139" s="125" t="s">
        <v>30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</row>
    <row r="140" spans="1:21" s="98" customFormat="1" ht="12" customHeight="1">
      <c r="A140" s="125" t="s">
        <v>31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</row>
    <row r="141" spans="1:21" ht="12" customHeight="1">
      <c r="A141" s="123" t="s">
        <v>124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</row>
    <row r="142" spans="1:21" ht="12" customHeight="1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</row>
    <row r="143" spans="1:21" ht="12" customHeight="1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</row>
    <row r="144" spans="1:21" ht="16.5" customHeight="1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</row>
  </sheetData>
  <sheetProtection/>
  <mergeCells count="40">
    <mergeCell ref="B38:B40"/>
    <mergeCell ref="P1:U1"/>
    <mergeCell ref="P2:U2"/>
    <mergeCell ref="A1:O37"/>
    <mergeCell ref="P3:U3"/>
    <mergeCell ref="P6:U6"/>
    <mergeCell ref="T39:U39"/>
    <mergeCell ref="C38:C40"/>
    <mergeCell ref="F38:I38"/>
    <mergeCell ref="R38:U38"/>
    <mergeCell ref="A56:A66"/>
    <mergeCell ref="N39:O39"/>
    <mergeCell ref="P39:Q39"/>
    <mergeCell ref="R39:S39"/>
    <mergeCell ref="A41:A47"/>
    <mergeCell ref="A48:A55"/>
    <mergeCell ref="A38:A40"/>
    <mergeCell ref="J38:M38"/>
    <mergeCell ref="F39:G39"/>
    <mergeCell ref="H39:I39"/>
    <mergeCell ref="A68:A88"/>
    <mergeCell ref="A136:U136"/>
    <mergeCell ref="A132:U132"/>
    <mergeCell ref="B107:U107"/>
    <mergeCell ref="A89:A92"/>
    <mergeCell ref="A93:A131"/>
    <mergeCell ref="A133:U133"/>
    <mergeCell ref="B93:U93"/>
    <mergeCell ref="A134:U134"/>
    <mergeCell ref="A135:U135"/>
    <mergeCell ref="L39:M39"/>
    <mergeCell ref="J39:K39"/>
    <mergeCell ref="D38:D40"/>
    <mergeCell ref="N38:Q38"/>
    <mergeCell ref="B119:U119"/>
    <mergeCell ref="A141:U144"/>
    <mergeCell ref="A140:U140"/>
    <mergeCell ref="A139:U139"/>
    <mergeCell ref="A137:U137"/>
    <mergeCell ref="A138:U138"/>
  </mergeCells>
  <printOptions horizontalCentered="1"/>
  <pageMargins left="0.5511811023622047" right="0.3937007874015748" top="0" bottom="0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2017-11-22T01:48:39Z</cp:lastPrinted>
  <dcterms:created xsi:type="dcterms:W3CDTF">2011-11-09T06:40:19Z</dcterms:created>
  <dcterms:modified xsi:type="dcterms:W3CDTF">2018-06-05T08:08:13Z</dcterms:modified>
  <cp:category/>
  <cp:version/>
  <cp:contentType/>
  <cp:contentStatus/>
</cp:coreProperties>
</file>